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oduł 1" sheetId="1" r:id="rId1"/>
    <sheet name="Moduł 2" sheetId="2" r:id="rId2"/>
    <sheet name="Moduł 3" sheetId="3" r:id="rId3"/>
    <sheet name="Moduł 4" sheetId="4" r:id="rId4"/>
    <sheet name="Moduł 5" sheetId="5" r:id="rId5"/>
    <sheet name="Moduł 6" sheetId="6" r:id="rId6"/>
    <sheet name="Moduł 7A" sheetId="7" r:id="rId7"/>
    <sheet name="Moduł 7B" sheetId="8" r:id="rId8"/>
    <sheet name="Moduł 10" sheetId="9" r:id="rId9"/>
    <sheet name="Moduł 11A" sheetId="10" r:id="rId10"/>
    <sheet name="Moduł 11B" sheetId="11" r:id="rId11"/>
    <sheet name="Moduł 11C" sheetId="12" r:id="rId12"/>
    <sheet name="Moduł 12" sheetId="13" r:id="rId13"/>
    <sheet name="Moduł 13" sheetId="14" r:id="rId14"/>
    <sheet name="Moduł 14" sheetId="15" r:id="rId15"/>
    <sheet name="Moduł 15" sheetId="16" r:id="rId16"/>
    <sheet name="Moduł 16" sheetId="17" r:id="rId17"/>
    <sheet name="Moduł17A" sheetId="18" r:id="rId18"/>
    <sheet name="Moduł 17B" sheetId="19" r:id="rId19"/>
  </sheets>
  <definedNames/>
  <calcPr fullCalcOnLoad="1"/>
</workbook>
</file>

<file path=xl/sharedStrings.xml><?xml version="1.0" encoding="utf-8"?>
<sst xmlns="http://schemas.openxmlformats.org/spreadsheetml/2006/main" count="560" uniqueCount="366">
  <si>
    <t>12.1</t>
  </si>
  <si>
    <t>12.2</t>
  </si>
  <si>
    <t>12.3</t>
  </si>
  <si>
    <t>12.4</t>
  </si>
  <si>
    <t>12.5</t>
  </si>
  <si>
    <t>12.6</t>
  </si>
  <si>
    <t>12.6.1</t>
  </si>
  <si>
    <t>12.6.2</t>
  </si>
  <si>
    <t>12.7</t>
  </si>
  <si>
    <t>12.7.1</t>
  </si>
  <si>
    <t>12.7.2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</si>
  <si>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</si>
  <si>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</si>
  <si>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</si>
  <si>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</si>
  <si>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</si>
  <si>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</si>
  <si>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</si>
  <si>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</si>
  <si>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</si>
  <si>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</si>
  <si>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</si>
  <si>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</si>
  <si>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zagadnienie</t>
  </si>
  <si>
    <t>ilość podzagadnień</t>
  </si>
  <si>
    <t>2.1</t>
  </si>
  <si>
    <t>2.2</t>
  </si>
  <si>
    <t>2.2.1</t>
  </si>
  <si>
    <t>2.2.2</t>
  </si>
  <si>
    <t>2.2.3</t>
  </si>
  <si>
    <t>2.2.4</t>
  </si>
  <si>
    <t>2.3</t>
  </si>
  <si>
    <t>2.4</t>
  </si>
  <si>
    <t>2.5</t>
  </si>
  <si>
    <t>4.1</t>
  </si>
  <si>
    <t>4.1.1</t>
  </si>
  <si>
    <t>4.1.2</t>
  </si>
  <si>
    <t>4.1.3</t>
  </si>
  <si>
    <t>4.2</t>
  </si>
  <si>
    <t>4.3</t>
  </si>
  <si>
    <t>6.1</t>
  </si>
  <si>
    <t>6.2</t>
  </si>
  <si>
    <t>6.3</t>
  </si>
  <si>
    <t>6.3.1</t>
  </si>
  <si>
    <t>6.3.2</t>
  </si>
  <si>
    <t>6.3.3</t>
  </si>
  <si>
    <t>6.4</t>
  </si>
  <si>
    <t>6.5</t>
  </si>
  <si>
    <t>6.5.1</t>
  </si>
  <si>
    <t>6.5.2</t>
  </si>
  <si>
    <t>6.5.3</t>
  </si>
  <si>
    <t>6.5.4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</si>
  <si>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</si>
  <si>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</si>
  <si>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</si>
  <si>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</si>
  <si>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</si>
  <si>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</si>
  <si>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</si>
  <si>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</si>
  <si>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</si>
  <si>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</si>
  <si>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</si>
  <si>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</si>
  <si>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</si>
  <si>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</si>
  <si>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</si>
  <si>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</si>
  <si>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</si>
  <si>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</si>
  <si>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</si>
  <si>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</si>
  <si>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7.14.1</t>
  </si>
  <si>
    <t>7.14.2</t>
  </si>
  <si>
    <t>7.15</t>
  </si>
  <si>
    <t>7.16</t>
  </si>
  <si>
    <t>7.17</t>
  </si>
  <si>
    <t>7.18</t>
  </si>
  <si>
    <t>7.19</t>
  </si>
  <si>
    <t>7.20</t>
  </si>
  <si>
    <t>+ 2 pyt. Opisowe</t>
  </si>
  <si>
    <t>11.1</t>
  </si>
  <si>
    <t>11.1.1</t>
  </si>
  <si>
    <t>11.1.2</t>
  </si>
  <si>
    <t>11.2</t>
  </si>
  <si>
    <t>11.3</t>
  </si>
  <si>
    <t>11.3.1</t>
  </si>
  <si>
    <t>11.3.2</t>
  </si>
  <si>
    <t>11.3.3</t>
  </si>
  <si>
    <t>11.3.4</t>
  </si>
  <si>
    <t>11.3.5</t>
  </si>
  <si>
    <t>11.4</t>
  </si>
  <si>
    <t>11.4.1</t>
  </si>
  <si>
    <t>11.4.2</t>
  </si>
  <si>
    <t>11.4.3</t>
  </si>
  <si>
    <t>11.4.4</t>
  </si>
  <si>
    <t>11.5</t>
  </si>
  <si>
    <t>11.5.1</t>
  </si>
  <si>
    <t>11.5.2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</si>
  <si>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</si>
  <si>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</si>
  <si>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</si>
  <si>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</si>
  <si>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</si>
  <si>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</si>
  <si>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</si>
  <si>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</si>
  <si>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</si>
  <si>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</si>
  <si>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</si>
  <si>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</si>
  <si>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</si>
  <si>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</si>
  <si>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</si>
  <si>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</si>
  <si>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</si>
  <si>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</si>
  <si>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</si>
  <si>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</si>
  <si>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</si>
  <si>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</si>
  <si>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</si>
  <si>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</si>
  <si>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</si>
  <si>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</si>
  <si>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</si>
  <si>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</si>
  <si>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13.11.1</t>
  </si>
  <si>
    <t>13.11.2</t>
  </si>
  <si>
    <t>13.11.3</t>
  </si>
  <si>
    <t>13.11.4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</si>
  <si>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</si>
  <si>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</si>
  <si>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</si>
  <si>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</si>
  <si>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</si>
  <si>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</si>
  <si>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</si>
  <si>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</si>
  <si>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</si>
  <si>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</si>
  <si>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14.1</t>
  </si>
  <si>
    <t>14.2</t>
  </si>
  <si>
    <t>14.3</t>
  </si>
  <si>
    <t>1.1</t>
  </si>
  <si>
    <t>5.5</t>
  </si>
  <si>
    <t>1.2</t>
  </si>
  <si>
    <t>1.2 a)</t>
  </si>
  <si>
    <t>1.2 b)</t>
  </si>
  <si>
    <t>1.3</t>
  </si>
  <si>
    <t>1.3 a)</t>
  </si>
  <si>
    <t>1.3 b)</t>
  </si>
  <si>
    <t>1.3 c)</t>
  </si>
  <si>
    <t>2.2.3 a)</t>
  </si>
  <si>
    <t>2.2.3 b)</t>
  </si>
  <si>
    <t>2.2.4 a)</t>
  </si>
  <si>
    <t>2.2.4 b)</t>
  </si>
  <si>
    <t>2.3 a)</t>
  </si>
  <si>
    <t>3.1</t>
  </si>
  <si>
    <t>3.2</t>
  </si>
  <si>
    <t>3.3</t>
  </si>
  <si>
    <t>3.4</t>
  </si>
  <si>
    <t>3.5</t>
  </si>
  <si>
    <t>3.6</t>
  </si>
  <si>
    <t>3.7</t>
  </si>
  <si>
    <t>3.7 a)</t>
  </si>
  <si>
    <t>3.7 b)</t>
  </si>
  <si>
    <t>3.8</t>
  </si>
  <si>
    <t>3.9</t>
  </si>
  <si>
    <t>3.10</t>
  </si>
  <si>
    <t>3.10 a)</t>
  </si>
  <si>
    <t>3.10 b)</t>
  </si>
  <si>
    <t>3.11</t>
  </si>
  <si>
    <t>3.12</t>
  </si>
  <si>
    <t>3.13</t>
  </si>
  <si>
    <t>3.14</t>
  </si>
  <si>
    <t>3.15</t>
  </si>
  <si>
    <t>3.16</t>
  </si>
  <si>
    <t>3.17</t>
  </si>
  <si>
    <t>3.18</t>
  </si>
  <si>
    <t>4.1.1 a)</t>
  </si>
  <si>
    <t>4.1.1 b)</t>
  </si>
  <si>
    <t>4.1.2 a)</t>
  </si>
  <si>
    <t>4.1.2 b)</t>
  </si>
  <si>
    <t>4.1.3 a)</t>
  </si>
  <si>
    <t>4.1.3 b)</t>
  </si>
  <si>
    <t>4.3 a)</t>
  </si>
  <si>
    <t>4.3 b)</t>
  </si>
  <si>
    <t>5.1</t>
  </si>
  <si>
    <t>5.2</t>
  </si>
  <si>
    <t>5.3</t>
  </si>
  <si>
    <t>5.4</t>
  </si>
  <si>
    <t>5.5 a)</t>
  </si>
  <si>
    <t>5.5 b)</t>
  </si>
  <si>
    <t>5.6</t>
  </si>
  <si>
    <t>5.6 a)</t>
  </si>
  <si>
    <t>5.6 b)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</si>
  <si>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</si>
  <si>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</si>
  <si>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</si>
  <si>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</si>
  <si>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</si>
  <si>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</si>
  <si>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</si>
  <si>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</si>
  <si>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</si>
  <si>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5.15 a)</t>
  </si>
  <si>
    <t>5.15 b)</t>
  </si>
  <si>
    <t>6.1 a)</t>
  </si>
  <si>
    <t>6.1 b)</t>
  </si>
  <si>
    <t>6.2 a)</t>
  </si>
  <si>
    <t>6.2 b)</t>
  </si>
  <si>
    <t>6.3.1 a)</t>
  </si>
  <si>
    <t>6.3 1 b)</t>
  </si>
  <si>
    <t>6.4 a)</t>
  </si>
  <si>
    <t>6.4 b)</t>
  </si>
  <si>
    <t>6.6 a)</t>
  </si>
  <si>
    <t>6.6 b)</t>
  </si>
  <si>
    <t>7.15 a)</t>
  </si>
  <si>
    <t>7.15 b)</t>
  </si>
  <si>
    <t>7.16 a)</t>
  </si>
  <si>
    <t>7.16 b)</t>
  </si>
  <si>
    <t>7.18 a)</t>
  </si>
  <si>
    <t>7.18 b)</t>
  </si>
  <si>
    <t>7.18 c)</t>
  </si>
  <si>
    <t>7.18 d)</t>
  </si>
  <si>
    <t>7.18 e)</t>
  </si>
  <si>
    <t>7.19 a)</t>
  </si>
  <si>
    <t>7.19 b)</t>
  </si>
  <si>
    <t>10.1</t>
  </si>
  <si>
    <t>10.2</t>
  </si>
  <si>
    <t>10.3</t>
  </si>
  <si>
    <t>10.4</t>
  </si>
  <si>
    <t>10.5</t>
  </si>
  <si>
    <t>10.5 a)</t>
  </si>
  <si>
    <t>10.5 b)</t>
  </si>
  <si>
    <t>10.6</t>
  </si>
  <si>
    <t>10.7</t>
  </si>
  <si>
    <t>10.7 a)</t>
  </si>
  <si>
    <t>10.7.b)</t>
  </si>
  <si>
    <t>11.2 a)</t>
  </si>
  <si>
    <t>11.2. b)</t>
  </si>
  <si>
    <t>11.7 a)</t>
  </si>
  <si>
    <t>11.7 b)</t>
  </si>
  <si>
    <t xml:space="preserve">11.8 a) </t>
  </si>
  <si>
    <t>11.8 b)</t>
  </si>
  <si>
    <t>12.5 a)</t>
  </si>
  <si>
    <t>12.5 b)</t>
  </si>
  <si>
    <t>12.9 a)</t>
  </si>
  <si>
    <t>12.9 b)</t>
  </si>
  <si>
    <t>13.1 a)</t>
  </si>
  <si>
    <t>13.7 a)</t>
  </si>
  <si>
    <t>13.7 b)</t>
  </si>
  <si>
    <t>13.12 a)</t>
  </si>
  <si>
    <t>13.12 b)</t>
  </si>
  <si>
    <t>14.1 a)</t>
  </si>
  <si>
    <t>14.1 b)</t>
  </si>
  <si>
    <t xml:space="preserve">16.1 </t>
  </si>
  <si>
    <t>16.2</t>
  </si>
  <si>
    <t>16.3</t>
  </si>
  <si>
    <t>16.4</t>
  </si>
  <si>
    <t>16.4.1</t>
  </si>
  <si>
    <t>16.4.2</t>
  </si>
  <si>
    <t>16.4.3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</si>
  <si>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</si>
  <si>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</si>
  <si>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</si>
  <si>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</si>
  <si>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</si>
  <si>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</si>
  <si>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</si>
  <si>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</si>
  <si>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</si>
  <si>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 pyt. opisowe</t>
  </si>
  <si>
    <t>225 min</t>
  </si>
  <si>
    <t>160 min.</t>
  </si>
  <si>
    <t>125 min.</t>
  </si>
  <si>
    <t>75 min.</t>
  </si>
  <si>
    <t>90 min.</t>
  </si>
  <si>
    <t>175 min.</t>
  </si>
  <si>
    <t xml:space="preserve">135 min. </t>
  </si>
  <si>
    <t>20 min.</t>
  </si>
  <si>
    <t xml:space="preserve">35 min. </t>
  </si>
  <si>
    <t xml:space="preserve">40 min. </t>
  </si>
  <si>
    <t>65 min.</t>
  </si>
  <si>
    <t xml:space="preserve">65 min. </t>
  </si>
  <si>
    <t>35 min.</t>
  </si>
  <si>
    <t>40 min.</t>
  </si>
  <si>
    <t>2.3.b)</t>
  </si>
  <si>
    <t xml:space="preserve">25 min. </t>
  </si>
  <si>
    <t>30 min.</t>
  </si>
  <si>
    <t>25 min.</t>
  </si>
  <si>
    <t>50 min.</t>
  </si>
  <si>
    <t>10 min.</t>
  </si>
  <si>
    <t>90 min</t>
  </si>
  <si>
    <t xml:space="preserve">20 min. </t>
  </si>
  <si>
    <t xml:space="preserve">90 min. </t>
  </si>
  <si>
    <t xml:space="preserve">75 min. </t>
  </si>
  <si>
    <t>+ 2 pyt. opisowe</t>
  </si>
  <si>
    <t xml:space="preserve">85 min. </t>
  </si>
  <si>
    <t>13.1 b)</t>
  </si>
  <si>
    <t>13.1 c)</t>
  </si>
  <si>
    <t>13.3 a)</t>
  </si>
  <si>
    <t>13.3 b)</t>
  </si>
  <si>
    <t>13.4 a)</t>
  </si>
  <si>
    <t>13.4 b)</t>
  </si>
  <si>
    <t>13.4 c)</t>
  </si>
  <si>
    <t>B2</t>
  </si>
  <si>
    <t>B2L WYMAGANIA PODSTAWOWE</t>
  </si>
  <si>
    <t>B2L COM/NAV</t>
  </si>
  <si>
    <t>B2L PRZYRZĄDY</t>
  </si>
  <si>
    <t>B2L AUTOPILOT</t>
  </si>
  <si>
    <t>B2L DOZOROWANIE</t>
  </si>
  <si>
    <t>B2L SYSTEMY PŁATOWCA</t>
  </si>
  <si>
    <t>A</t>
  </si>
  <si>
    <t>B1</t>
  </si>
  <si>
    <t>B3</t>
  </si>
  <si>
    <t>B2/B2L</t>
  </si>
  <si>
    <t xml:space="preserve"> B1.1 i B1.3</t>
  </si>
  <si>
    <t>B1.2 i B1.4</t>
  </si>
  <si>
    <t>90 + 40 min.</t>
  </si>
  <si>
    <t xml:space="preserve">100 + 40 min. </t>
  </si>
  <si>
    <t>75 + 40 min.</t>
  </si>
  <si>
    <t>40 + 20 min.</t>
  </si>
  <si>
    <t>50 + 20 min</t>
  </si>
  <si>
    <t>A1</t>
  </si>
  <si>
    <t>B1.1</t>
  </si>
  <si>
    <t>A2</t>
  </si>
  <si>
    <t>B1.2</t>
  </si>
  <si>
    <t>A3 i A4</t>
  </si>
  <si>
    <t>B1.3 i B1.4</t>
  </si>
  <si>
    <t>35 min</t>
  </si>
  <si>
    <t>30 min</t>
  </si>
  <si>
    <t>25 min</t>
  </si>
  <si>
    <t>10 min</t>
  </si>
  <si>
    <t>40 min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</si>
  <si>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</si>
  <si>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</si>
  <si>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</si>
  <si>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</si>
  <si>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</si>
  <si>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</si>
  <si>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</si>
  <si>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</si>
  <si>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</si>
  <si>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</si>
  <si>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</si>
  <si>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</si>
  <si>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</si>
  <si>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</si>
  <si>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</si>
  <si>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</si>
  <si>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</si>
  <si>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</si>
  <si>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</si>
  <si>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</si>
  <si>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</si>
  <si>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</si>
  <si>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115 min.</t>
  </si>
  <si>
    <t>17.1</t>
  </si>
  <si>
    <t>17.2</t>
  </si>
  <si>
    <t>17.3</t>
  </si>
  <si>
    <t>17.4</t>
  </si>
  <si>
    <t>17.5</t>
  </si>
  <si>
    <t>17.6</t>
  </si>
  <si>
    <t>17.7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</si>
</sst>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2" fillId="33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wrapText="1"/>
    </xf>
    <xf numFmtId="49" fontId="32" fillId="33" borderId="0" xfId="0" applyNumberFormat="1" applyFont="1" applyFill="1" applyAlignment="1">
      <alignment/>
    </xf>
    <xf numFmtId="0" fontId="32" fillId="0" borderId="0" xfId="0" applyFont="1" applyFill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Alignment="1">
      <alignment horizontal="right"/>
    </xf>
    <xf numFmtId="1" fontId="0" fillId="0" borderId="0" xfId="0" applyNumberFormat="1" applyAlignment="1">
      <alignment horizontal="right"/>
    </xf>
    <xf numFmtId="1" fontId="3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18" customWidth="1"/>
    <col min="2" max="2" width="15.140625" style="0" customWidth="1"/>
    <col min="3" max="3" width="13.140625" style="4" customWidth="1"/>
    <col min="4" max="4" width="15.140625" style="4" customWidth="1"/>
    <col min="5" max="5" width="16.140625" style="4" customWidth="1"/>
    <col min="6" max="6" width="13.421875" style="4" customWidth="1"/>
    <col min="7" max="7" width="13.140625" style="0" customWidth="1"/>
    <col min="8" max="8" width="14.8515625" style="0" customWidth="1"/>
  </cols>
  <sheetData>
    <row r="1" spans="1:7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  <c r="F1" s="27" t="s">
        <v>316</v>
      </c>
      <c r="G1" s="7"/>
    </row>
    <row r="2" spans="1:7" ht="15">
      <c r="A2" s="28" t="s">
        <v>144</v>
      </c>
      <c r="B2" s="5">
        <v>12</v>
      </c>
      <c r="C2" s="5">
        <v>9</v>
      </c>
      <c r="D2" s="5">
        <v>12</v>
      </c>
      <c r="E2" s="5">
        <v>12</v>
      </c>
      <c r="F2" s="5">
        <v>10</v>
      </c>
      <c r="G2" s="8"/>
    </row>
    <row r="3" spans="1:7" ht="15">
      <c r="A3" s="18" t="s">
        <v>146</v>
      </c>
      <c r="B3" s="5"/>
      <c r="C3" s="5"/>
      <c r="D3" s="5"/>
      <c r="E3" s="5"/>
      <c r="F3" s="5"/>
      <c r="G3" s="8"/>
    </row>
    <row r="4" spans="1:7" ht="15">
      <c r="A4" s="28" t="s">
        <v>147</v>
      </c>
      <c r="B4" s="5">
        <v>6</v>
      </c>
      <c r="C4" s="5">
        <v>3</v>
      </c>
      <c r="D4" s="5">
        <v>6</v>
      </c>
      <c r="E4" s="5">
        <v>6</v>
      </c>
      <c r="F4" s="5">
        <v>5</v>
      </c>
      <c r="G4" s="8"/>
    </row>
    <row r="5" spans="1:7" ht="15">
      <c r="A5" s="28" t="s">
        <v>148</v>
      </c>
      <c r="B5" s="5">
        <v>6</v>
      </c>
      <c r="C5" s="5">
        <v>0</v>
      </c>
      <c r="D5" s="5">
        <v>6</v>
      </c>
      <c r="E5" s="5">
        <v>6</v>
      </c>
      <c r="F5" s="5">
        <v>5</v>
      </c>
      <c r="G5" s="8"/>
    </row>
    <row r="6" spans="1:7" ht="15">
      <c r="A6" s="18" t="s">
        <v>149</v>
      </c>
      <c r="B6" s="5"/>
      <c r="C6" s="5"/>
      <c r="D6" s="5"/>
      <c r="E6" s="5"/>
      <c r="F6" s="5"/>
      <c r="G6" s="8"/>
    </row>
    <row r="7" spans="1:7" ht="15">
      <c r="A7" s="28" t="s">
        <v>150</v>
      </c>
      <c r="B7" s="5">
        <v>1</v>
      </c>
      <c r="C7" s="5">
        <v>0</v>
      </c>
      <c r="D7" s="5">
        <v>2</v>
      </c>
      <c r="E7" s="5">
        <v>2</v>
      </c>
      <c r="F7" s="5">
        <v>2</v>
      </c>
      <c r="G7" s="8"/>
    </row>
    <row r="8" spans="1:7" ht="15">
      <c r="A8" s="28" t="s">
        <v>151</v>
      </c>
      <c r="B8" s="5">
        <v>3</v>
      </c>
      <c r="C8" s="5">
        <v>4</v>
      </c>
      <c r="D8" s="5">
        <v>3</v>
      </c>
      <c r="E8" s="5">
        <v>3</v>
      </c>
      <c r="F8" s="5">
        <v>3</v>
      </c>
      <c r="G8" s="8"/>
    </row>
    <row r="9" spans="1:7" ht="15">
      <c r="A9" s="28" t="s">
        <v>152</v>
      </c>
      <c r="B9" s="5">
        <v>3</v>
      </c>
      <c r="C9" s="5">
        <v>0</v>
      </c>
      <c r="D9" s="5">
        <v>3</v>
      </c>
      <c r="E9" s="5">
        <v>3</v>
      </c>
      <c r="F9" s="5">
        <v>3</v>
      </c>
      <c r="G9" s="8"/>
    </row>
    <row r="10" spans="1:7" ht="15">
      <c r="A10" s="28"/>
      <c r="B10" s="5"/>
      <c r="C10" s="5">
        <f>SUM(C2:C9)</f>
        <v>16</v>
      </c>
      <c r="D10" s="5">
        <f>SUM(D2:D9)</f>
        <v>32</v>
      </c>
      <c r="E10" s="5">
        <f>SUM(E2:E9)</f>
        <v>32</v>
      </c>
      <c r="F10" s="5">
        <f>SUM(F2:F9)</f>
        <v>28</v>
      </c>
      <c r="G10" s="8"/>
    </row>
    <row r="13" spans="3:7" ht="15">
      <c r="C13" s="16" t="s">
        <v>281</v>
      </c>
      <c r="D13" s="16" t="s">
        <v>283</v>
      </c>
      <c r="E13" s="16" t="s">
        <v>283</v>
      </c>
      <c r="F13" s="16" t="s">
        <v>282</v>
      </c>
      <c r="G1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4" customWidth="1"/>
    <col min="2" max="2" width="16.421875" style="0" customWidth="1"/>
    <col min="3" max="3" width="15.57421875" style="4" customWidth="1"/>
    <col min="4" max="4" width="17.57421875" style="8" customWidth="1"/>
    <col min="5" max="5" width="15.57421875" style="4" customWidth="1"/>
    <col min="6" max="6" width="18.00390625" style="0" customWidth="1"/>
  </cols>
  <sheetData>
    <row r="1" spans="1:6" s="1" customFormat="1" ht="33" customHeight="1">
      <c r="A1" s="27" t="s">
        <v>23</v>
      </c>
      <c r="B1" s="27" t="s">
        <v>24</v>
      </c>
      <c r="C1" s="27" t="s">
        <v>325</v>
      </c>
      <c r="D1" s="27" t="s">
        <v>326</v>
      </c>
      <c r="E1" s="6"/>
      <c r="F1" s="2"/>
    </row>
    <row r="2" spans="1:5" ht="15">
      <c r="A2" s="4" t="s">
        <v>81</v>
      </c>
      <c r="B2" s="5"/>
      <c r="C2" s="5"/>
      <c r="D2" s="5"/>
      <c r="E2" s="8"/>
    </row>
    <row r="3" spans="1:5" ht="15">
      <c r="A3" s="5" t="s">
        <v>82</v>
      </c>
      <c r="B3" s="5">
        <v>9</v>
      </c>
      <c r="C3" s="5">
        <v>5</v>
      </c>
      <c r="D3" s="5">
        <v>8</v>
      </c>
      <c r="E3" s="8"/>
    </row>
    <row r="4" spans="1:5" ht="15">
      <c r="A4" s="5" t="s">
        <v>83</v>
      </c>
      <c r="B4" s="5">
        <v>4</v>
      </c>
      <c r="C4" s="5">
        <v>3</v>
      </c>
      <c r="D4" s="5">
        <v>4</v>
      </c>
      <c r="E4" s="8"/>
    </row>
    <row r="5" spans="1:5" ht="15">
      <c r="A5" s="4" t="s">
        <v>84</v>
      </c>
      <c r="B5" s="5"/>
      <c r="C5" s="5"/>
      <c r="D5" s="5"/>
      <c r="E5" s="8"/>
    </row>
    <row r="6" spans="1:5" ht="15">
      <c r="A6" s="5" t="s">
        <v>240</v>
      </c>
      <c r="B6" s="5">
        <v>8</v>
      </c>
      <c r="C6" s="5">
        <v>3</v>
      </c>
      <c r="D6" s="5">
        <v>3</v>
      </c>
      <c r="E6" s="8"/>
    </row>
    <row r="7" spans="1:5" ht="15">
      <c r="A7" s="5" t="s">
        <v>241</v>
      </c>
      <c r="B7" s="5">
        <v>5</v>
      </c>
      <c r="C7" s="5">
        <v>2</v>
      </c>
      <c r="D7" s="5">
        <v>3</v>
      </c>
      <c r="E7" s="8"/>
    </row>
    <row r="8" spans="1:5" ht="15">
      <c r="A8" s="4" t="s">
        <v>85</v>
      </c>
      <c r="B8" s="5"/>
      <c r="C8" s="5"/>
      <c r="D8" s="5"/>
      <c r="E8" s="8"/>
    </row>
    <row r="9" spans="1:5" ht="15">
      <c r="A9" s="5" t="s">
        <v>86</v>
      </c>
      <c r="B9" s="5">
        <v>5</v>
      </c>
      <c r="C9" s="5">
        <v>4</v>
      </c>
      <c r="D9" s="5">
        <v>5</v>
      </c>
      <c r="E9" s="8"/>
    </row>
    <row r="10" spans="1:5" ht="15">
      <c r="A10" s="5" t="s">
        <v>87</v>
      </c>
      <c r="B10" s="5">
        <v>3</v>
      </c>
      <c r="C10" s="5">
        <v>4</v>
      </c>
      <c r="D10" s="5">
        <v>5</v>
      </c>
      <c r="E10" s="8"/>
    </row>
    <row r="11" spans="1:5" ht="15">
      <c r="A11" s="5" t="s">
        <v>88</v>
      </c>
      <c r="B11" s="5">
        <v>2</v>
      </c>
      <c r="C11" s="5">
        <v>4</v>
      </c>
      <c r="D11" s="5">
        <v>5</v>
      </c>
      <c r="E11" s="8"/>
    </row>
    <row r="12" spans="1:5" ht="15">
      <c r="A12" s="5" t="s">
        <v>89</v>
      </c>
      <c r="B12" s="5">
        <v>2</v>
      </c>
      <c r="C12" s="5">
        <v>2</v>
      </c>
      <c r="D12" s="5">
        <v>3</v>
      </c>
      <c r="E12" s="8"/>
    </row>
    <row r="13" spans="1:5" ht="15">
      <c r="A13" s="5" t="s">
        <v>90</v>
      </c>
      <c r="B13" s="5">
        <v>4</v>
      </c>
      <c r="C13" s="5">
        <v>2</v>
      </c>
      <c r="D13" s="5">
        <v>5</v>
      </c>
      <c r="E13" s="8"/>
    </row>
    <row r="14" spans="1:5" ht="15">
      <c r="A14" s="4" t="s">
        <v>91</v>
      </c>
      <c r="B14" s="5"/>
      <c r="C14" s="5"/>
      <c r="D14" s="5"/>
      <c r="E14" s="8"/>
    </row>
    <row r="15" spans="1:5" ht="15">
      <c r="A15" s="5" t="s">
        <v>92</v>
      </c>
      <c r="B15" s="5">
        <v>1</v>
      </c>
      <c r="C15" s="5">
        <v>2</v>
      </c>
      <c r="D15" s="5">
        <v>2</v>
      </c>
      <c r="E15" s="8"/>
    </row>
    <row r="16" spans="1:5" ht="15">
      <c r="A16" s="5" t="s">
        <v>93</v>
      </c>
      <c r="B16" s="5">
        <v>4</v>
      </c>
      <c r="C16" s="5">
        <v>3</v>
      </c>
      <c r="D16" s="5">
        <v>3</v>
      </c>
      <c r="E16" s="8"/>
    </row>
    <row r="17" spans="1:5" ht="15">
      <c r="A17" s="5" t="s">
        <v>94</v>
      </c>
      <c r="B17" s="5">
        <v>3</v>
      </c>
      <c r="C17" s="5">
        <v>3</v>
      </c>
      <c r="D17" s="5">
        <v>3</v>
      </c>
      <c r="E17" s="8"/>
    </row>
    <row r="18" spans="1:5" ht="15">
      <c r="A18" s="5" t="s">
        <v>95</v>
      </c>
      <c r="B18" s="5">
        <v>1</v>
      </c>
      <c r="C18" s="5">
        <v>2</v>
      </c>
      <c r="D18" s="5">
        <v>2</v>
      </c>
      <c r="E18" s="8"/>
    </row>
    <row r="19" spans="1:5" ht="15">
      <c r="A19" s="4" t="s">
        <v>96</v>
      </c>
      <c r="B19" s="5"/>
      <c r="C19" s="5"/>
      <c r="D19" s="5"/>
      <c r="E19" s="8"/>
    </row>
    <row r="20" spans="1:6" ht="15">
      <c r="A20" s="29" t="s">
        <v>97</v>
      </c>
      <c r="B20" s="29">
        <v>6</v>
      </c>
      <c r="C20" s="29">
        <v>8</v>
      </c>
      <c r="D20" s="29">
        <v>10</v>
      </c>
      <c r="E20" s="9"/>
      <c r="F20" s="3"/>
    </row>
    <row r="21" spans="1:5" ht="15">
      <c r="A21" s="29" t="s">
        <v>98</v>
      </c>
      <c r="B21" s="29">
        <v>3</v>
      </c>
      <c r="C21" s="29">
        <v>7</v>
      </c>
      <c r="D21" s="29">
        <v>10</v>
      </c>
      <c r="E21" s="9"/>
    </row>
    <row r="22" spans="1:5" ht="15">
      <c r="A22" s="5" t="s">
        <v>99</v>
      </c>
      <c r="B22" s="5">
        <v>9</v>
      </c>
      <c r="C22" s="5">
        <v>8</v>
      </c>
      <c r="D22" s="5">
        <v>10</v>
      </c>
      <c r="E22" s="8"/>
    </row>
    <row r="23" spans="1:5" ht="15">
      <c r="A23" s="4" t="s">
        <v>100</v>
      </c>
      <c r="B23" s="5"/>
      <c r="C23" s="5"/>
      <c r="D23" s="5"/>
      <c r="E23" s="8"/>
    </row>
    <row r="24" spans="1:5" ht="15">
      <c r="A24" s="5" t="s">
        <v>242</v>
      </c>
      <c r="B24" s="5">
        <v>2</v>
      </c>
      <c r="C24" s="5">
        <v>2</v>
      </c>
      <c r="D24" s="5">
        <v>3</v>
      </c>
      <c r="E24" s="8"/>
    </row>
    <row r="25" spans="1:5" ht="15">
      <c r="A25" s="5" t="s">
        <v>243</v>
      </c>
      <c r="B25" s="5">
        <v>7</v>
      </c>
      <c r="C25" s="5">
        <v>2</v>
      </c>
      <c r="D25" s="5">
        <v>3</v>
      </c>
      <c r="E25" s="8"/>
    </row>
    <row r="26" spans="1:5" ht="15">
      <c r="A26" s="4" t="s">
        <v>101</v>
      </c>
      <c r="B26" s="5"/>
      <c r="C26" s="5"/>
      <c r="D26" s="5"/>
      <c r="E26" s="8"/>
    </row>
    <row r="27" spans="1:5" ht="15">
      <c r="A27" s="5" t="s">
        <v>244</v>
      </c>
      <c r="B27" s="5">
        <v>3</v>
      </c>
      <c r="C27" s="5">
        <v>2</v>
      </c>
      <c r="D27" s="5">
        <v>2</v>
      </c>
      <c r="E27" s="8"/>
    </row>
    <row r="28" spans="1:5" ht="15">
      <c r="A28" s="5" t="s">
        <v>245</v>
      </c>
      <c r="B28" s="5">
        <v>1</v>
      </c>
      <c r="C28" s="5">
        <v>1</v>
      </c>
      <c r="D28" s="5">
        <v>1</v>
      </c>
      <c r="E28" s="8"/>
    </row>
    <row r="29" spans="1:5" ht="15">
      <c r="A29" s="5" t="s">
        <v>102</v>
      </c>
      <c r="B29" s="5">
        <v>9</v>
      </c>
      <c r="C29" s="5">
        <v>8</v>
      </c>
      <c r="D29" s="5">
        <v>9</v>
      </c>
      <c r="E29" s="8"/>
    </row>
    <row r="30" spans="1:5" ht="15">
      <c r="A30" s="5" t="s">
        <v>103</v>
      </c>
      <c r="B30" s="5">
        <v>8</v>
      </c>
      <c r="C30" s="5">
        <v>4</v>
      </c>
      <c r="D30" s="5">
        <v>5</v>
      </c>
      <c r="E30" s="8"/>
    </row>
    <row r="31" spans="1:5" ht="15">
      <c r="A31" s="5" t="s">
        <v>104</v>
      </c>
      <c r="B31" s="5">
        <v>10</v>
      </c>
      <c r="C31" s="5">
        <v>6</v>
      </c>
      <c r="D31" s="5">
        <v>8</v>
      </c>
      <c r="E31" s="8"/>
    </row>
    <row r="32" spans="1:5" ht="15">
      <c r="A32" s="5" t="s">
        <v>105</v>
      </c>
      <c r="B32" s="5">
        <v>6</v>
      </c>
      <c r="C32" s="5">
        <v>2</v>
      </c>
      <c r="D32" s="5">
        <v>4</v>
      </c>
      <c r="E32" s="8"/>
    </row>
    <row r="33" spans="1:5" ht="15">
      <c r="A33" s="5" t="s">
        <v>106</v>
      </c>
      <c r="B33" s="5">
        <v>7</v>
      </c>
      <c r="C33" s="5">
        <v>3</v>
      </c>
      <c r="D33" s="5">
        <v>5</v>
      </c>
      <c r="E33" s="8"/>
    </row>
    <row r="34" spans="1:5" ht="15">
      <c r="A34" s="5" t="s">
        <v>107</v>
      </c>
      <c r="B34" s="5">
        <v>3</v>
      </c>
      <c r="C34" s="5">
        <v>2</v>
      </c>
      <c r="D34" s="5">
        <v>2</v>
      </c>
      <c r="E34" s="8"/>
    </row>
    <row r="35" spans="1:5" ht="15">
      <c r="A35" s="5" t="s">
        <v>108</v>
      </c>
      <c r="B35" s="5">
        <v>4</v>
      </c>
      <c r="C35" s="5">
        <v>1</v>
      </c>
      <c r="D35" s="5">
        <v>1</v>
      </c>
      <c r="E35" s="8"/>
    </row>
    <row r="36" spans="1:5" ht="15">
      <c r="A36" s="5" t="s">
        <v>109</v>
      </c>
      <c r="B36" s="5">
        <v>7</v>
      </c>
      <c r="C36" s="5">
        <v>1</v>
      </c>
      <c r="D36" s="5">
        <v>2</v>
      </c>
      <c r="E36" s="8"/>
    </row>
    <row r="37" spans="1:5" ht="15">
      <c r="A37" s="5" t="s">
        <v>110</v>
      </c>
      <c r="B37" s="5">
        <v>3</v>
      </c>
      <c r="C37" s="5">
        <v>2</v>
      </c>
      <c r="D37" s="5">
        <v>2</v>
      </c>
      <c r="E37" s="8"/>
    </row>
    <row r="38" spans="1:5" ht="15">
      <c r="A38" s="5" t="s">
        <v>111</v>
      </c>
      <c r="B38" s="5">
        <v>5</v>
      </c>
      <c r="C38" s="5">
        <v>2</v>
      </c>
      <c r="D38" s="5">
        <v>2</v>
      </c>
      <c r="E38" s="8"/>
    </row>
    <row r="39" spans="1:5" ht="15">
      <c r="A39" s="5" t="s">
        <v>112</v>
      </c>
      <c r="B39" s="5">
        <v>2</v>
      </c>
      <c r="C39" s="5">
        <v>3</v>
      </c>
      <c r="D39" s="5">
        <v>3</v>
      </c>
      <c r="E39" s="8"/>
    </row>
    <row r="40" spans="1:5" ht="15">
      <c r="A40" s="5" t="s">
        <v>113</v>
      </c>
      <c r="B40" s="5">
        <v>9</v>
      </c>
      <c r="C40" s="5">
        <v>3</v>
      </c>
      <c r="D40" s="5">
        <v>3</v>
      </c>
      <c r="E40" s="8"/>
    </row>
    <row r="41" spans="1:5" ht="15">
      <c r="A41" s="5" t="s">
        <v>114</v>
      </c>
      <c r="B41" s="5">
        <v>7</v>
      </c>
      <c r="C41" s="5">
        <v>2</v>
      </c>
      <c r="D41" s="5">
        <v>4</v>
      </c>
      <c r="E41" s="8"/>
    </row>
    <row r="42" spans="1:4" ht="15">
      <c r="A42" s="5"/>
      <c r="B42" s="5"/>
      <c r="C42" s="5">
        <f>SUM(C2:C41)</f>
        <v>108</v>
      </c>
      <c r="D42" s="5">
        <f>SUM(D2:D41)</f>
        <v>140</v>
      </c>
    </row>
    <row r="44" spans="3:5" s="4" customFormat="1" ht="15">
      <c r="C44" s="16" t="s">
        <v>280</v>
      </c>
      <c r="D44" s="16" t="s">
        <v>279</v>
      </c>
      <c r="E4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4" customWidth="1"/>
    <col min="2" max="2" width="16.421875" style="0" customWidth="1"/>
    <col min="3" max="3" width="15.7109375" style="4" customWidth="1"/>
    <col min="4" max="4" width="16.57421875" style="8" customWidth="1"/>
    <col min="5" max="5" width="15.7109375" style="4" customWidth="1"/>
    <col min="6" max="6" width="17.28125" style="0" customWidth="1"/>
  </cols>
  <sheetData>
    <row r="1" spans="1:6" s="1" customFormat="1" ht="33" customHeight="1">
      <c r="A1" s="27" t="s">
        <v>23</v>
      </c>
      <c r="B1" s="27" t="s">
        <v>24</v>
      </c>
      <c r="C1" s="27" t="s">
        <v>327</v>
      </c>
      <c r="D1" s="27" t="s">
        <v>328</v>
      </c>
      <c r="E1" s="6"/>
      <c r="F1" s="2"/>
    </row>
    <row r="2" spans="1:5" ht="15">
      <c r="A2" s="4" t="s">
        <v>81</v>
      </c>
      <c r="B2" s="5"/>
      <c r="C2" s="5"/>
      <c r="D2" s="5"/>
      <c r="E2" s="8"/>
    </row>
    <row r="3" spans="1:5" ht="15">
      <c r="A3" s="5" t="s">
        <v>82</v>
      </c>
      <c r="B3" s="5">
        <v>9</v>
      </c>
      <c r="C3" s="5">
        <v>3</v>
      </c>
      <c r="D3" s="5">
        <v>5</v>
      </c>
      <c r="E3" s="8"/>
    </row>
    <row r="4" spans="1:5" ht="15">
      <c r="A4" s="5" t="s">
        <v>83</v>
      </c>
      <c r="B4" s="5">
        <v>0</v>
      </c>
      <c r="C4" s="5">
        <v>0</v>
      </c>
      <c r="D4" s="5">
        <v>0</v>
      </c>
      <c r="E4" s="8"/>
    </row>
    <row r="5" spans="1:5" ht="15">
      <c r="A5" s="4" t="s">
        <v>84</v>
      </c>
      <c r="B5" s="5"/>
      <c r="C5" s="5"/>
      <c r="D5" s="5"/>
      <c r="E5" s="8"/>
    </row>
    <row r="6" spans="1:5" ht="15">
      <c r="A6" s="5" t="s">
        <v>240</v>
      </c>
      <c r="B6" s="5">
        <v>8</v>
      </c>
      <c r="C6" s="5">
        <v>6</v>
      </c>
      <c r="D6" s="5">
        <v>6</v>
      </c>
      <c r="E6" s="8"/>
    </row>
    <row r="7" spans="1:5" ht="15">
      <c r="A7" s="5" t="s">
        <v>241</v>
      </c>
      <c r="B7" s="5">
        <v>5</v>
      </c>
      <c r="C7" s="5">
        <v>6</v>
      </c>
      <c r="D7" s="5">
        <v>6</v>
      </c>
      <c r="E7" s="8"/>
    </row>
    <row r="8" spans="1:5" ht="15">
      <c r="A8" s="4" t="s">
        <v>85</v>
      </c>
      <c r="B8" s="5"/>
      <c r="C8" s="5"/>
      <c r="D8" s="5"/>
      <c r="E8" s="8"/>
    </row>
    <row r="9" spans="1:5" ht="15">
      <c r="A9" s="5" t="s">
        <v>86</v>
      </c>
      <c r="B9" s="5">
        <v>5</v>
      </c>
      <c r="C9" s="5">
        <v>2</v>
      </c>
      <c r="D9" s="5">
        <v>4</v>
      </c>
      <c r="E9" s="8"/>
    </row>
    <row r="10" spans="1:5" ht="15">
      <c r="A10" s="5" t="s">
        <v>87</v>
      </c>
      <c r="B10" s="5">
        <v>3</v>
      </c>
      <c r="C10" s="5">
        <v>2</v>
      </c>
      <c r="D10" s="5">
        <v>3</v>
      </c>
      <c r="E10" s="8"/>
    </row>
    <row r="11" spans="1:5" ht="15">
      <c r="A11" s="5" t="s">
        <v>88</v>
      </c>
      <c r="B11" s="5">
        <v>2</v>
      </c>
      <c r="C11" s="5">
        <v>1</v>
      </c>
      <c r="D11" s="5">
        <v>2</v>
      </c>
      <c r="E11" s="8"/>
    </row>
    <row r="12" spans="1:5" ht="15">
      <c r="A12" s="5" t="s">
        <v>89</v>
      </c>
      <c r="B12" s="5">
        <v>2</v>
      </c>
      <c r="C12" s="5">
        <v>1</v>
      </c>
      <c r="D12" s="5">
        <v>2</v>
      </c>
      <c r="E12" s="8"/>
    </row>
    <row r="13" spans="1:5" ht="15">
      <c r="A13" s="5" t="s">
        <v>90</v>
      </c>
      <c r="B13" s="5">
        <v>3</v>
      </c>
      <c r="C13" s="5">
        <v>3</v>
      </c>
      <c r="D13" s="5">
        <v>3</v>
      </c>
      <c r="E13" s="8"/>
    </row>
    <row r="14" spans="1:5" ht="15">
      <c r="A14" s="5" t="s">
        <v>91</v>
      </c>
      <c r="B14" s="5">
        <v>3</v>
      </c>
      <c r="C14" s="5">
        <v>1</v>
      </c>
      <c r="D14" s="5">
        <v>4</v>
      </c>
      <c r="E14" s="8"/>
    </row>
    <row r="15" spans="1:5" ht="15">
      <c r="A15" s="4" t="s">
        <v>96</v>
      </c>
      <c r="B15" s="5"/>
      <c r="C15" s="5"/>
      <c r="D15" s="5"/>
      <c r="E15" s="8"/>
    </row>
    <row r="16" spans="1:6" ht="15">
      <c r="A16" s="29" t="s">
        <v>97</v>
      </c>
      <c r="B16" s="29">
        <v>6</v>
      </c>
      <c r="C16" s="29">
        <v>5</v>
      </c>
      <c r="D16" s="29">
        <v>8</v>
      </c>
      <c r="E16" s="9"/>
      <c r="F16" s="3"/>
    </row>
    <row r="17" spans="1:5" ht="15">
      <c r="A17" s="29" t="s">
        <v>98</v>
      </c>
      <c r="B17" s="29">
        <v>3</v>
      </c>
      <c r="C17" s="29">
        <v>3</v>
      </c>
      <c r="D17" s="29">
        <v>6</v>
      </c>
      <c r="E17" s="9"/>
    </row>
    <row r="18" spans="1:5" ht="15">
      <c r="A18" s="5" t="s">
        <v>99</v>
      </c>
      <c r="B18" s="5">
        <v>6</v>
      </c>
      <c r="C18" s="5">
        <v>3</v>
      </c>
      <c r="D18" s="5">
        <v>5</v>
      </c>
      <c r="E18" s="8"/>
    </row>
    <row r="19" spans="1:5" ht="15">
      <c r="A19" s="4" t="s">
        <v>100</v>
      </c>
      <c r="B19" s="5"/>
      <c r="C19" s="5"/>
      <c r="D19" s="5"/>
      <c r="E19" s="8"/>
    </row>
    <row r="20" spans="1:5" ht="15">
      <c r="A20" s="5" t="s">
        <v>242</v>
      </c>
      <c r="B20" s="5">
        <v>2</v>
      </c>
      <c r="C20" s="5">
        <v>2</v>
      </c>
      <c r="D20" s="5">
        <v>2</v>
      </c>
      <c r="E20" s="8"/>
    </row>
    <row r="21" spans="1:5" ht="15">
      <c r="A21" s="5" t="s">
        <v>243</v>
      </c>
      <c r="B21" s="5">
        <v>7</v>
      </c>
      <c r="C21" s="5">
        <v>2</v>
      </c>
      <c r="D21" s="5">
        <v>3</v>
      </c>
      <c r="E21" s="8"/>
    </row>
    <row r="22" spans="1:5" ht="15">
      <c r="A22" s="4" t="s">
        <v>101</v>
      </c>
      <c r="B22" s="5"/>
      <c r="C22" s="5"/>
      <c r="D22" s="5"/>
      <c r="E22" s="8"/>
    </row>
    <row r="23" spans="1:5" ht="15">
      <c r="A23" s="5" t="s">
        <v>244</v>
      </c>
      <c r="B23" s="5">
        <v>3</v>
      </c>
      <c r="C23" s="5">
        <v>1</v>
      </c>
      <c r="D23" s="5">
        <v>2</v>
      </c>
      <c r="E23" s="8"/>
    </row>
    <row r="24" spans="1:5" ht="15">
      <c r="A24" s="5" t="s">
        <v>245</v>
      </c>
      <c r="B24" s="5">
        <v>1</v>
      </c>
      <c r="C24" s="5">
        <v>1</v>
      </c>
      <c r="D24" s="5">
        <v>1</v>
      </c>
      <c r="E24" s="8"/>
    </row>
    <row r="25" spans="1:5" ht="15">
      <c r="A25" s="5" t="s">
        <v>102</v>
      </c>
      <c r="B25" s="5">
        <v>7</v>
      </c>
      <c r="C25" s="5">
        <v>8</v>
      </c>
      <c r="D25" s="5">
        <v>10</v>
      </c>
      <c r="E25" s="8"/>
    </row>
    <row r="26" spans="1:5" ht="15">
      <c r="A26" s="5" t="s">
        <v>103</v>
      </c>
      <c r="B26" s="5">
        <v>6</v>
      </c>
      <c r="C26" s="5">
        <v>4</v>
      </c>
      <c r="D26" s="5">
        <v>6</v>
      </c>
      <c r="E26" s="8"/>
    </row>
    <row r="27" spans="1:5" ht="15">
      <c r="A27" s="5" t="s">
        <v>104</v>
      </c>
      <c r="B27" s="5">
        <v>8</v>
      </c>
      <c r="C27" s="5">
        <v>3</v>
      </c>
      <c r="D27" s="5">
        <v>5</v>
      </c>
      <c r="E27" s="8"/>
    </row>
    <row r="28" spans="1:5" ht="15">
      <c r="A28" s="5" t="s">
        <v>105</v>
      </c>
      <c r="B28" s="5">
        <v>4</v>
      </c>
      <c r="C28" s="5">
        <v>3</v>
      </c>
      <c r="D28" s="5">
        <v>3</v>
      </c>
      <c r="E28" s="8"/>
    </row>
    <row r="29" spans="1:5" ht="15">
      <c r="A29" s="5" t="s">
        <v>106</v>
      </c>
      <c r="B29" s="5">
        <v>7</v>
      </c>
      <c r="C29" s="5">
        <v>4</v>
      </c>
      <c r="D29" s="5">
        <v>5</v>
      </c>
      <c r="E29" s="8"/>
    </row>
    <row r="30" spans="1:5" ht="15">
      <c r="A30" s="5" t="s">
        <v>107</v>
      </c>
      <c r="B30" s="5">
        <v>3</v>
      </c>
      <c r="C30" s="5">
        <v>2</v>
      </c>
      <c r="D30" s="5">
        <v>2</v>
      </c>
      <c r="E30" s="8"/>
    </row>
    <row r="31" spans="1:5" ht="15">
      <c r="A31" s="5" t="s">
        <v>108</v>
      </c>
      <c r="B31" s="5">
        <v>4</v>
      </c>
      <c r="C31" s="5">
        <v>2</v>
      </c>
      <c r="D31" s="5">
        <v>2</v>
      </c>
      <c r="E31" s="8"/>
    </row>
    <row r="32" spans="1:5" ht="15">
      <c r="A32" s="5" t="s">
        <v>109</v>
      </c>
      <c r="B32" s="5">
        <v>7</v>
      </c>
      <c r="C32" s="5">
        <v>2</v>
      </c>
      <c r="D32" s="5">
        <v>3</v>
      </c>
      <c r="E32" s="8"/>
    </row>
    <row r="33" spans="1:5" ht="15">
      <c r="A33" s="5" t="s">
        <v>110</v>
      </c>
      <c r="B33" s="5">
        <v>3</v>
      </c>
      <c r="C33" s="5">
        <v>2</v>
      </c>
      <c r="D33" s="5">
        <v>2</v>
      </c>
      <c r="E33" s="8"/>
    </row>
    <row r="34" spans="1:4" ht="15">
      <c r="A34" s="5"/>
      <c r="B34" s="5"/>
      <c r="C34" s="5">
        <f>SUM(C2:C33)</f>
        <v>72</v>
      </c>
      <c r="D34" s="5">
        <f>SUM(D2:D33)</f>
        <v>100</v>
      </c>
    </row>
    <row r="37" spans="3:5" ht="15">
      <c r="C37" s="16" t="s">
        <v>278</v>
      </c>
      <c r="D37" s="16" t="s">
        <v>276</v>
      </c>
      <c r="E3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4" customWidth="1"/>
    <col min="2" max="2" width="16.421875" style="0" customWidth="1"/>
    <col min="3" max="3" width="16.140625" style="4" customWidth="1"/>
    <col min="5" max="5" width="36.28125" style="0" customWidth="1"/>
  </cols>
  <sheetData>
    <row r="1" spans="1:3" s="1" customFormat="1" ht="33" customHeight="1">
      <c r="A1" s="27" t="s">
        <v>23</v>
      </c>
      <c r="B1" s="27" t="s">
        <v>24</v>
      </c>
      <c r="C1" s="27" t="s">
        <v>316</v>
      </c>
    </row>
    <row r="2" spans="1:3" ht="15">
      <c r="A2" s="5" t="s">
        <v>81</v>
      </c>
      <c r="B2" s="5">
        <v>9</v>
      </c>
      <c r="C2" s="5">
        <v>3</v>
      </c>
    </row>
    <row r="3" spans="1:3" ht="15">
      <c r="A3" s="4" t="s">
        <v>84</v>
      </c>
      <c r="B3" s="5"/>
      <c r="C3" s="5"/>
    </row>
    <row r="4" spans="1:3" ht="15">
      <c r="A4" s="5" t="s">
        <v>240</v>
      </c>
      <c r="B4" s="5">
        <v>9</v>
      </c>
      <c r="C4" s="5">
        <v>4</v>
      </c>
    </row>
    <row r="5" spans="1:3" ht="15">
      <c r="A5" s="5" t="s">
        <v>241</v>
      </c>
      <c r="B5" s="5">
        <v>5</v>
      </c>
      <c r="C5" s="5">
        <v>4</v>
      </c>
    </row>
    <row r="6" spans="1:3" ht="15">
      <c r="A6" s="4" t="s">
        <v>85</v>
      </c>
      <c r="B6" s="5"/>
      <c r="C6" s="5"/>
    </row>
    <row r="7" spans="1:3" ht="15">
      <c r="A7" s="5" t="s">
        <v>86</v>
      </c>
      <c r="B7" s="5">
        <v>5</v>
      </c>
      <c r="C7" s="5">
        <v>2</v>
      </c>
    </row>
    <row r="8" spans="1:3" ht="15">
      <c r="A8" s="5" t="s">
        <v>87</v>
      </c>
      <c r="B8" s="5">
        <v>3</v>
      </c>
      <c r="C8" s="5">
        <v>2</v>
      </c>
    </row>
    <row r="9" spans="1:3" ht="15">
      <c r="A9" s="5" t="s">
        <v>88</v>
      </c>
      <c r="B9" s="5">
        <v>2</v>
      </c>
      <c r="C9" s="5">
        <v>1</v>
      </c>
    </row>
    <row r="10" spans="1:3" ht="15">
      <c r="A10" s="5" t="s">
        <v>89</v>
      </c>
      <c r="B10" s="5">
        <v>2</v>
      </c>
      <c r="C10" s="5">
        <v>2</v>
      </c>
    </row>
    <row r="11" spans="1:3" ht="15">
      <c r="A11" s="5" t="s">
        <v>90</v>
      </c>
      <c r="B11" s="5">
        <v>3</v>
      </c>
      <c r="C11" s="5">
        <v>2</v>
      </c>
    </row>
    <row r="12" spans="1:3" ht="15">
      <c r="A12" s="5" t="s">
        <v>91</v>
      </c>
      <c r="B12" s="5">
        <v>3</v>
      </c>
      <c r="C12" s="5">
        <v>2</v>
      </c>
    </row>
    <row r="13" spans="1:3" ht="15">
      <c r="A13" s="4" t="s">
        <v>96</v>
      </c>
      <c r="B13" s="5"/>
      <c r="C13" s="5"/>
    </row>
    <row r="14" spans="1:5" ht="15">
      <c r="A14" s="29" t="s">
        <v>97</v>
      </c>
      <c r="B14" s="29">
        <v>6</v>
      </c>
      <c r="C14" s="29">
        <v>5</v>
      </c>
      <c r="E14" s="3"/>
    </row>
    <row r="15" spans="1:3" ht="15">
      <c r="A15" s="29" t="s">
        <v>98</v>
      </c>
      <c r="B15" s="29">
        <v>3</v>
      </c>
      <c r="C15" s="29">
        <v>3</v>
      </c>
    </row>
    <row r="16" spans="1:3" ht="15">
      <c r="A16" s="5" t="s">
        <v>99</v>
      </c>
      <c r="B16" s="5">
        <v>6</v>
      </c>
      <c r="C16" s="5">
        <v>3</v>
      </c>
    </row>
    <row r="17" spans="1:3" ht="15">
      <c r="A17" s="5" t="s">
        <v>100</v>
      </c>
      <c r="B17" s="5">
        <v>2</v>
      </c>
      <c r="C17" s="5">
        <v>1</v>
      </c>
    </row>
    <row r="18" spans="1:3" ht="15">
      <c r="A18" s="5" t="s">
        <v>101</v>
      </c>
      <c r="B18" s="5">
        <v>1</v>
      </c>
      <c r="C18" s="5">
        <v>1</v>
      </c>
    </row>
    <row r="19" spans="1:3" ht="15">
      <c r="A19" s="5" t="s">
        <v>102</v>
      </c>
      <c r="B19" s="5">
        <v>7</v>
      </c>
      <c r="C19" s="5">
        <v>5</v>
      </c>
    </row>
    <row r="20" spans="1:3" ht="15">
      <c r="A20" s="5" t="s">
        <v>103</v>
      </c>
      <c r="B20" s="5">
        <v>6</v>
      </c>
      <c r="C20" s="5">
        <v>5</v>
      </c>
    </row>
    <row r="21" spans="1:3" ht="15">
      <c r="A21" s="5" t="s">
        <v>104</v>
      </c>
      <c r="B21" s="5">
        <v>8</v>
      </c>
      <c r="C21" s="5">
        <v>4</v>
      </c>
    </row>
    <row r="22" spans="1:3" ht="15">
      <c r="A22" s="5" t="s">
        <v>105</v>
      </c>
      <c r="B22" s="5">
        <v>4</v>
      </c>
      <c r="C22" s="5">
        <v>2</v>
      </c>
    </row>
    <row r="23" spans="1:3" ht="15">
      <c r="A23" s="5" t="s">
        <v>106</v>
      </c>
      <c r="B23" s="5">
        <v>6</v>
      </c>
      <c r="C23" s="5">
        <v>3</v>
      </c>
    </row>
    <row r="24" spans="1:3" ht="15">
      <c r="A24" s="5" t="s">
        <v>107</v>
      </c>
      <c r="B24" s="5">
        <v>3</v>
      </c>
      <c r="C24" s="5">
        <v>2</v>
      </c>
    </row>
    <row r="25" spans="1:3" ht="15">
      <c r="A25" s="5" t="s">
        <v>108</v>
      </c>
      <c r="B25" s="5">
        <v>4</v>
      </c>
      <c r="C25" s="5">
        <v>2</v>
      </c>
    </row>
    <row r="26" spans="1:3" ht="15">
      <c r="A26" s="5" t="s">
        <v>109</v>
      </c>
      <c r="B26" s="5">
        <v>7</v>
      </c>
      <c r="C26" s="5">
        <v>2</v>
      </c>
    </row>
    <row r="27" spans="1:3" ht="15">
      <c r="A27" s="5"/>
      <c r="B27" s="5">
        <f>SUM(B2:B26)</f>
        <v>104</v>
      </c>
      <c r="C27" s="5">
        <f>SUM(C2:C26)</f>
        <v>60</v>
      </c>
    </row>
    <row r="31" ht="15">
      <c r="C31" s="16" t="s">
        <v>277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3.140625" style="4" customWidth="1"/>
    <col min="2" max="2" width="18.57421875" style="0" customWidth="1"/>
    <col min="3" max="3" width="16.421875" style="4" customWidth="1"/>
    <col min="4" max="4" width="17.57421875" style="4" customWidth="1"/>
    <col min="5" max="5" width="16.421875" style="0" customWidth="1"/>
    <col min="6" max="6" width="17.8515625" style="0" customWidth="1"/>
  </cols>
  <sheetData>
    <row r="1" spans="1:6" ht="33" customHeight="1">
      <c r="A1" s="30" t="s">
        <v>23</v>
      </c>
      <c r="B1" s="30" t="s">
        <v>24</v>
      </c>
      <c r="C1" s="27" t="s">
        <v>329</v>
      </c>
      <c r="D1" s="27" t="s">
        <v>330</v>
      </c>
      <c r="E1" s="7"/>
      <c r="F1" s="2"/>
    </row>
    <row r="2" spans="1:5" ht="15">
      <c r="A2" s="5" t="s">
        <v>0</v>
      </c>
      <c r="B2" s="5">
        <v>9</v>
      </c>
      <c r="C2" s="5">
        <v>5</v>
      </c>
      <c r="D2" s="5">
        <v>6</v>
      </c>
      <c r="E2" s="4"/>
    </row>
    <row r="3" spans="1:5" ht="15">
      <c r="A3" s="5" t="s">
        <v>1</v>
      </c>
      <c r="B3" s="5">
        <v>11</v>
      </c>
      <c r="C3" s="5">
        <v>8</v>
      </c>
      <c r="D3" s="5">
        <v>9</v>
      </c>
      <c r="E3" s="4"/>
    </row>
    <row r="4" spans="1:5" ht="15">
      <c r="A4" s="5" t="s">
        <v>2</v>
      </c>
      <c r="B4" s="5">
        <v>5</v>
      </c>
      <c r="C4" s="5">
        <v>2</v>
      </c>
      <c r="D4" s="5">
        <v>3</v>
      </c>
      <c r="E4" s="4"/>
    </row>
    <row r="5" spans="1:5" ht="15">
      <c r="A5" s="5" t="s">
        <v>3</v>
      </c>
      <c r="B5" s="5">
        <v>3</v>
      </c>
      <c r="C5" s="5">
        <v>2</v>
      </c>
      <c r="D5" s="5">
        <v>3</v>
      </c>
      <c r="E5" s="4"/>
    </row>
    <row r="6" spans="1:5" ht="15">
      <c r="A6" s="5" t="s">
        <v>4</v>
      </c>
      <c r="B6" s="5">
        <v>20</v>
      </c>
      <c r="C6" s="5">
        <v>0</v>
      </c>
      <c r="D6" s="5">
        <v>0</v>
      </c>
      <c r="E6" s="4"/>
    </row>
    <row r="7" spans="1:5" ht="15">
      <c r="A7" s="5" t="s">
        <v>246</v>
      </c>
      <c r="B7" s="5">
        <v>8</v>
      </c>
      <c r="C7" s="5">
        <v>7</v>
      </c>
      <c r="D7" s="5">
        <v>10</v>
      </c>
      <c r="E7" s="4"/>
    </row>
    <row r="8" spans="1:5" ht="15">
      <c r="A8" s="5" t="s">
        <v>247</v>
      </c>
      <c r="B8" s="5">
        <v>12</v>
      </c>
      <c r="C8" s="5">
        <v>7</v>
      </c>
      <c r="D8" s="5">
        <v>10</v>
      </c>
      <c r="E8" s="4"/>
    </row>
    <row r="9" spans="1:6" ht="15">
      <c r="A9" s="11" t="s">
        <v>5</v>
      </c>
      <c r="B9" s="29"/>
      <c r="C9" s="29"/>
      <c r="D9" s="29"/>
      <c r="E9" s="11"/>
      <c r="F9" s="3"/>
    </row>
    <row r="10" spans="1:5" ht="15">
      <c r="A10" s="29" t="s">
        <v>6</v>
      </c>
      <c r="B10" s="29">
        <v>1</v>
      </c>
      <c r="C10" s="29">
        <v>2</v>
      </c>
      <c r="D10" s="29">
        <v>2</v>
      </c>
      <c r="E10" s="11"/>
    </row>
    <row r="11" spans="1:5" ht="15">
      <c r="A11" s="29" t="s">
        <v>7</v>
      </c>
      <c r="B11" s="29">
        <v>4</v>
      </c>
      <c r="C11" s="29">
        <v>4</v>
      </c>
      <c r="D11" s="29">
        <v>4</v>
      </c>
      <c r="E11" s="11"/>
    </row>
    <row r="12" spans="1:6" ht="15">
      <c r="A12" s="11" t="s">
        <v>8</v>
      </c>
      <c r="B12" s="29"/>
      <c r="C12" s="29"/>
      <c r="D12" s="29"/>
      <c r="E12" s="11"/>
      <c r="F12" s="3"/>
    </row>
    <row r="13" spans="1:5" ht="15">
      <c r="A13" s="5" t="s">
        <v>9</v>
      </c>
      <c r="B13" s="5">
        <v>6</v>
      </c>
      <c r="C13" s="5">
        <v>5</v>
      </c>
      <c r="D13" s="5">
        <v>6</v>
      </c>
      <c r="E13" s="4"/>
    </row>
    <row r="14" spans="1:5" ht="15">
      <c r="A14" s="5" t="s">
        <v>10</v>
      </c>
      <c r="B14" s="5">
        <v>3</v>
      </c>
      <c r="C14" s="5">
        <v>5</v>
      </c>
      <c r="D14" s="5">
        <v>6</v>
      </c>
      <c r="E14" s="4"/>
    </row>
    <row r="15" spans="1:5" ht="15">
      <c r="A15" s="5" t="s">
        <v>11</v>
      </c>
      <c r="B15" s="5">
        <v>7</v>
      </c>
      <c r="C15" s="5">
        <v>8</v>
      </c>
      <c r="D15" s="5">
        <v>10</v>
      </c>
      <c r="E15" s="4"/>
    </row>
    <row r="16" spans="1:5" ht="15">
      <c r="A16" s="4" t="s">
        <v>12</v>
      </c>
      <c r="B16" s="5"/>
      <c r="C16" s="5"/>
      <c r="D16" s="5"/>
      <c r="E16" s="4"/>
    </row>
    <row r="17" spans="1:5" ht="15">
      <c r="A17" s="5" t="s">
        <v>248</v>
      </c>
      <c r="B17" s="5">
        <v>3</v>
      </c>
      <c r="C17" s="5">
        <v>2</v>
      </c>
      <c r="D17" s="5">
        <v>3</v>
      </c>
      <c r="E17" s="4"/>
    </row>
    <row r="18" spans="1:5" ht="15">
      <c r="A18" s="5" t="s">
        <v>249</v>
      </c>
      <c r="B18" s="5">
        <v>4</v>
      </c>
      <c r="C18" s="5">
        <v>2</v>
      </c>
      <c r="D18" s="5">
        <v>3</v>
      </c>
      <c r="E18" s="4"/>
    </row>
    <row r="19" spans="1:5" ht="15">
      <c r="A19" s="5" t="s">
        <v>13</v>
      </c>
      <c r="B19" s="5">
        <v>3</v>
      </c>
      <c r="C19" s="5">
        <v>2</v>
      </c>
      <c r="D19" s="5">
        <v>2</v>
      </c>
      <c r="E19" s="4"/>
    </row>
    <row r="20" spans="1:5" ht="15">
      <c r="A20" s="5" t="s">
        <v>14</v>
      </c>
      <c r="B20" s="5">
        <v>7</v>
      </c>
      <c r="C20" s="5">
        <v>5</v>
      </c>
      <c r="D20" s="5">
        <v>7</v>
      </c>
      <c r="E20" s="4"/>
    </row>
    <row r="21" spans="1:5" ht="15">
      <c r="A21" s="5" t="s">
        <v>15</v>
      </c>
      <c r="B21" s="5">
        <v>10</v>
      </c>
      <c r="C21" s="5">
        <v>7</v>
      </c>
      <c r="D21" s="5">
        <v>10</v>
      </c>
      <c r="E21" s="4"/>
    </row>
    <row r="22" spans="1:5" ht="15">
      <c r="A22" s="5" t="s">
        <v>16</v>
      </c>
      <c r="B22" s="5">
        <v>5</v>
      </c>
      <c r="C22" s="5">
        <v>2</v>
      </c>
      <c r="D22" s="5">
        <v>3</v>
      </c>
      <c r="E22" s="4"/>
    </row>
    <row r="23" spans="1:5" ht="15">
      <c r="A23" s="5" t="s">
        <v>17</v>
      </c>
      <c r="B23" s="5">
        <v>7</v>
      </c>
      <c r="C23" s="5">
        <v>2</v>
      </c>
      <c r="D23" s="5">
        <v>2</v>
      </c>
      <c r="E23" s="4"/>
    </row>
    <row r="24" spans="1:5" ht="15">
      <c r="A24" s="5" t="s">
        <v>18</v>
      </c>
      <c r="B24" s="5">
        <v>3</v>
      </c>
      <c r="C24" s="5">
        <v>2</v>
      </c>
      <c r="D24" s="5">
        <v>2</v>
      </c>
      <c r="E24" s="4"/>
    </row>
    <row r="25" spans="1:5" ht="15">
      <c r="A25" s="5" t="s">
        <v>19</v>
      </c>
      <c r="B25" s="5">
        <v>7</v>
      </c>
      <c r="C25" s="5">
        <v>5</v>
      </c>
      <c r="D25" s="5">
        <v>6</v>
      </c>
      <c r="E25" s="4"/>
    </row>
    <row r="26" spans="1:5" ht="15">
      <c r="A26" s="5" t="s">
        <v>20</v>
      </c>
      <c r="B26" s="5">
        <v>3</v>
      </c>
      <c r="C26" s="5">
        <v>7</v>
      </c>
      <c r="D26" s="5">
        <v>9</v>
      </c>
      <c r="E26" s="4"/>
    </row>
    <row r="27" spans="1:5" ht="15">
      <c r="A27" s="5" t="s">
        <v>21</v>
      </c>
      <c r="B27" s="5">
        <v>5</v>
      </c>
      <c r="C27" s="5">
        <v>4</v>
      </c>
      <c r="D27" s="5">
        <v>5</v>
      </c>
      <c r="E27" s="4"/>
    </row>
    <row r="28" spans="1:5" ht="15">
      <c r="A28" s="5" t="s">
        <v>22</v>
      </c>
      <c r="B28" s="5">
        <v>7</v>
      </c>
      <c r="C28" s="5">
        <v>5</v>
      </c>
      <c r="D28" s="5">
        <v>7</v>
      </c>
      <c r="E28" s="4"/>
    </row>
    <row r="29" spans="1:6" ht="15">
      <c r="A29" s="5"/>
      <c r="B29" s="5"/>
      <c r="C29" s="5">
        <f>SUM(C2:C28)</f>
        <v>100</v>
      </c>
      <c r="D29" s="5">
        <f>SUM(D2:D28)</f>
        <v>128</v>
      </c>
      <c r="F29" s="13"/>
    </row>
    <row r="32" spans="3:5" ht="15">
      <c r="C32" s="16" t="s">
        <v>276</v>
      </c>
      <c r="D32" s="12" t="s">
        <v>275</v>
      </c>
      <c r="E32" s="1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11.421875" style="0" customWidth="1"/>
    <col min="2" max="2" width="17.421875" style="0" customWidth="1"/>
    <col min="3" max="3" width="14.140625" style="0" customWidth="1"/>
    <col min="4" max="4" width="10.140625" style="0" customWidth="1"/>
    <col min="5" max="5" width="10.8515625" style="0" customWidth="1"/>
    <col min="6" max="6" width="10.7109375" style="0" customWidth="1"/>
    <col min="7" max="7" width="15.140625" style="0" customWidth="1"/>
    <col min="8" max="9" width="11.7109375" style="0" customWidth="1"/>
  </cols>
  <sheetData>
    <row r="1" spans="1:9" ht="42" customHeight="1">
      <c r="A1" s="22" t="s">
        <v>23</v>
      </c>
      <c r="B1" s="22" t="s">
        <v>24</v>
      </c>
      <c r="C1" s="23" t="s">
        <v>308</v>
      </c>
      <c r="D1" s="24" t="s">
        <v>309</v>
      </c>
      <c r="E1" s="24" t="s">
        <v>310</v>
      </c>
      <c r="F1" s="24" t="s">
        <v>311</v>
      </c>
      <c r="G1" s="24" t="s">
        <v>312</v>
      </c>
      <c r="H1" s="24" t="s">
        <v>313</v>
      </c>
      <c r="I1" s="24" t="s">
        <v>307</v>
      </c>
    </row>
    <row r="2" spans="1:9" ht="15">
      <c r="A2" s="26" t="s">
        <v>115</v>
      </c>
      <c r="B2" s="33"/>
      <c r="C2" s="25"/>
      <c r="D2" s="25"/>
      <c r="E2" s="25"/>
      <c r="F2" s="25"/>
      <c r="G2" s="25"/>
      <c r="H2" s="25"/>
      <c r="I2" s="25"/>
    </row>
    <row r="3" spans="1:9" ht="15">
      <c r="A3" s="22" t="s">
        <v>250</v>
      </c>
      <c r="B3" s="32">
        <v>5</v>
      </c>
      <c r="C3" s="25">
        <v>5</v>
      </c>
      <c r="D3" s="25"/>
      <c r="E3" s="25"/>
      <c r="F3" s="25"/>
      <c r="G3" s="25"/>
      <c r="H3" s="25"/>
      <c r="I3" s="25">
        <v>5</v>
      </c>
    </row>
    <row r="4" spans="1:9" ht="15">
      <c r="A4" s="22" t="s">
        <v>300</v>
      </c>
      <c r="B4" s="32">
        <v>2</v>
      </c>
      <c r="C4" s="25">
        <v>3</v>
      </c>
      <c r="D4" s="25"/>
      <c r="E4" s="25"/>
      <c r="F4" s="25"/>
      <c r="G4" s="25"/>
      <c r="H4" s="25"/>
      <c r="I4" s="25">
        <v>3</v>
      </c>
    </row>
    <row r="5" spans="1:9" ht="15">
      <c r="A5" s="22" t="s">
        <v>301</v>
      </c>
      <c r="B5" s="32">
        <v>2</v>
      </c>
      <c r="C5" s="25">
        <v>2</v>
      </c>
      <c r="D5" s="25"/>
      <c r="E5" s="25"/>
      <c r="F5" s="25"/>
      <c r="G5" s="25"/>
      <c r="H5" s="25"/>
      <c r="I5" s="25">
        <v>2</v>
      </c>
    </row>
    <row r="6" spans="1:9" ht="15">
      <c r="A6" s="22" t="s">
        <v>116</v>
      </c>
      <c r="B6" s="32">
        <v>4</v>
      </c>
      <c r="C6" s="25">
        <v>6</v>
      </c>
      <c r="D6" s="25"/>
      <c r="E6" s="25"/>
      <c r="F6" s="25"/>
      <c r="G6" s="25"/>
      <c r="H6" s="25"/>
      <c r="I6" s="25">
        <v>6</v>
      </c>
    </row>
    <row r="7" spans="1:9" ht="15">
      <c r="A7" s="26" t="s">
        <v>117</v>
      </c>
      <c r="B7" s="33"/>
      <c r="C7" s="25"/>
      <c r="D7" s="25"/>
      <c r="E7" s="25"/>
      <c r="F7" s="25"/>
      <c r="G7" s="25"/>
      <c r="H7" s="25"/>
      <c r="I7" s="25"/>
    </row>
    <row r="8" spans="1:9" ht="15">
      <c r="A8" s="22" t="s">
        <v>302</v>
      </c>
      <c r="B8" s="32">
        <v>7</v>
      </c>
      <c r="C8" s="25"/>
      <c r="D8" s="25"/>
      <c r="E8" s="25"/>
      <c r="F8" s="25">
        <v>10</v>
      </c>
      <c r="G8" s="25"/>
      <c r="H8" s="25"/>
      <c r="I8" s="25">
        <v>8</v>
      </c>
    </row>
    <row r="9" spans="1:9" ht="15">
      <c r="A9" s="22" t="s">
        <v>303</v>
      </c>
      <c r="B9" s="32">
        <v>2</v>
      </c>
      <c r="C9" s="25"/>
      <c r="D9" s="25"/>
      <c r="E9" s="25"/>
      <c r="F9" s="25"/>
      <c r="G9" s="25"/>
      <c r="H9" s="25"/>
      <c r="I9" s="25">
        <v>4</v>
      </c>
    </row>
    <row r="10" spans="1:9" ht="15">
      <c r="A10" s="26" t="s">
        <v>118</v>
      </c>
      <c r="B10" s="33"/>
      <c r="C10" s="25"/>
      <c r="D10" s="25"/>
      <c r="E10" s="25"/>
      <c r="F10" s="25"/>
      <c r="G10" s="25"/>
      <c r="H10" s="25"/>
      <c r="I10" s="25"/>
    </row>
    <row r="11" spans="1:9" ht="15">
      <c r="A11" s="22" t="s">
        <v>304</v>
      </c>
      <c r="B11" s="32">
        <v>14</v>
      </c>
      <c r="C11" s="25"/>
      <c r="D11" s="25">
        <v>24</v>
      </c>
      <c r="E11" s="25"/>
      <c r="F11" s="25"/>
      <c r="G11" s="25"/>
      <c r="H11" s="25"/>
      <c r="I11" s="25">
        <v>19</v>
      </c>
    </row>
    <row r="12" spans="1:9" ht="15">
      <c r="A12" s="22" t="s">
        <v>305</v>
      </c>
      <c r="B12" s="32">
        <v>5</v>
      </c>
      <c r="C12" s="25"/>
      <c r="D12" s="25"/>
      <c r="E12" s="25"/>
      <c r="F12" s="25"/>
      <c r="G12" s="25">
        <v>8</v>
      </c>
      <c r="H12" s="25"/>
      <c r="I12" s="25">
        <v>7</v>
      </c>
    </row>
    <row r="13" spans="1:9" ht="15">
      <c r="A13" s="22" t="s">
        <v>306</v>
      </c>
      <c r="B13" s="32">
        <v>5</v>
      </c>
      <c r="C13" s="25"/>
      <c r="D13" s="25"/>
      <c r="E13" s="25"/>
      <c r="F13" s="25"/>
      <c r="G13" s="25"/>
      <c r="H13" s="25"/>
      <c r="I13" s="25">
        <v>5</v>
      </c>
    </row>
    <row r="14" spans="1:9" ht="15">
      <c r="A14" s="22" t="s">
        <v>119</v>
      </c>
      <c r="B14" s="32">
        <v>9</v>
      </c>
      <c r="C14" s="25">
        <v>8</v>
      </c>
      <c r="D14" s="25"/>
      <c r="E14" s="25"/>
      <c r="F14" s="25"/>
      <c r="G14" s="25"/>
      <c r="H14" s="25"/>
      <c r="I14" s="25">
        <v>8</v>
      </c>
    </row>
    <row r="15" spans="1:9" ht="15">
      <c r="A15" s="22" t="s">
        <v>120</v>
      </c>
      <c r="B15" s="32">
        <v>2</v>
      </c>
      <c r="C15" s="25"/>
      <c r="D15" s="25"/>
      <c r="E15" s="25"/>
      <c r="F15" s="25"/>
      <c r="G15" s="25"/>
      <c r="H15" s="25"/>
      <c r="I15" s="25">
        <v>4</v>
      </c>
    </row>
    <row r="16" spans="1:9" ht="15">
      <c r="A16" s="26" t="s">
        <v>121</v>
      </c>
      <c r="B16" s="33"/>
      <c r="C16" s="25"/>
      <c r="D16" s="25"/>
      <c r="E16" s="25"/>
      <c r="F16" s="25"/>
      <c r="G16" s="25"/>
      <c r="H16" s="25"/>
      <c r="I16" s="25"/>
    </row>
    <row r="17" spans="1:9" ht="15">
      <c r="A17" s="22" t="s">
        <v>251</v>
      </c>
      <c r="B17" s="32">
        <v>8</v>
      </c>
      <c r="C17" s="25"/>
      <c r="D17" s="25"/>
      <c r="E17" s="25"/>
      <c r="F17" s="25">
        <v>14</v>
      </c>
      <c r="G17" s="25"/>
      <c r="H17" s="25"/>
      <c r="I17" s="25">
        <v>14</v>
      </c>
    </row>
    <row r="18" spans="1:9" ht="15">
      <c r="A18" s="22" t="s">
        <v>252</v>
      </c>
      <c r="B18" s="32">
        <v>1</v>
      </c>
      <c r="C18" s="25"/>
      <c r="D18" s="25"/>
      <c r="E18" s="25"/>
      <c r="F18" s="25">
        <v>4</v>
      </c>
      <c r="G18" s="25"/>
      <c r="H18" s="25"/>
      <c r="I18" s="25">
        <v>4</v>
      </c>
    </row>
    <row r="19" spans="1:9" ht="15">
      <c r="A19" s="22" t="s">
        <v>122</v>
      </c>
      <c r="B19" s="32">
        <v>27</v>
      </c>
      <c r="C19" s="25"/>
      <c r="D19" s="25"/>
      <c r="E19" s="25">
        <v>20</v>
      </c>
      <c r="F19" s="25"/>
      <c r="G19" s="25"/>
      <c r="H19" s="25"/>
      <c r="I19" s="25">
        <v>20</v>
      </c>
    </row>
    <row r="20" spans="1:9" ht="15">
      <c r="A20" s="22" t="s">
        <v>123</v>
      </c>
      <c r="B20" s="32">
        <v>3</v>
      </c>
      <c r="C20" s="25">
        <v>4</v>
      </c>
      <c r="D20" s="25"/>
      <c r="E20" s="25"/>
      <c r="F20" s="25"/>
      <c r="G20" s="25"/>
      <c r="H20" s="25"/>
      <c r="I20" s="25">
        <v>4</v>
      </c>
    </row>
    <row r="21" spans="1:9" ht="15">
      <c r="A21" s="22" t="s">
        <v>124</v>
      </c>
      <c r="B21" s="32">
        <v>5</v>
      </c>
      <c r="C21" s="25"/>
      <c r="D21" s="25"/>
      <c r="E21" s="25"/>
      <c r="F21" s="25"/>
      <c r="G21" s="25"/>
      <c r="H21" s="25"/>
      <c r="I21" s="25">
        <v>15</v>
      </c>
    </row>
    <row r="22" spans="1:9" ht="15">
      <c r="A22" s="26" t="s">
        <v>125</v>
      </c>
      <c r="B22" s="33"/>
      <c r="C22" s="25"/>
      <c r="D22" s="25"/>
      <c r="E22" s="25"/>
      <c r="F22" s="25"/>
      <c r="G22" s="25"/>
      <c r="H22" s="25"/>
      <c r="I22" s="25"/>
    </row>
    <row r="23" spans="1:9" ht="15">
      <c r="A23" s="22" t="s">
        <v>127</v>
      </c>
      <c r="B23" s="32">
        <v>1</v>
      </c>
      <c r="C23" s="25"/>
      <c r="D23" s="25"/>
      <c r="E23" s="25"/>
      <c r="F23" s="25"/>
      <c r="G23" s="25"/>
      <c r="H23" s="25">
        <v>3</v>
      </c>
      <c r="I23" s="25">
        <v>4</v>
      </c>
    </row>
    <row r="24" spans="1:9" ht="15">
      <c r="A24" s="22" t="s">
        <v>128</v>
      </c>
      <c r="B24" s="32">
        <v>4</v>
      </c>
      <c r="C24" s="25"/>
      <c r="D24" s="25"/>
      <c r="E24" s="25"/>
      <c r="F24" s="25"/>
      <c r="G24" s="25"/>
      <c r="H24" s="25">
        <v>3</v>
      </c>
      <c r="I24" s="25">
        <v>4</v>
      </c>
    </row>
    <row r="25" spans="1:9" ht="15">
      <c r="A25" s="22" t="s">
        <v>129</v>
      </c>
      <c r="B25" s="32">
        <v>3</v>
      </c>
      <c r="C25" s="25"/>
      <c r="D25" s="25"/>
      <c r="E25" s="25"/>
      <c r="F25" s="25"/>
      <c r="G25" s="25"/>
      <c r="H25" s="25">
        <v>2</v>
      </c>
      <c r="I25" s="25">
        <v>3</v>
      </c>
    </row>
    <row r="26" spans="1:9" ht="15">
      <c r="A26" s="22" t="s">
        <v>130</v>
      </c>
      <c r="B26" s="32">
        <v>1</v>
      </c>
      <c r="C26" s="25"/>
      <c r="D26" s="25"/>
      <c r="E26" s="25"/>
      <c r="F26" s="25"/>
      <c r="G26" s="25"/>
      <c r="H26" s="25">
        <v>2</v>
      </c>
      <c r="I26" s="25">
        <v>2</v>
      </c>
    </row>
    <row r="27" spans="1:9" ht="15">
      <c r="A27" s="26" t="s">
        <v>126</v>
      </c>
      <c r="B27" s="33"/>
      <c r="C27" s="25"/>
      <c r="D27" s="25"/>
      <c r="E27" s="25"/>
      <c r="F27" s="25"/>
      <c r="G27" s="25"/>
      <c r="H27" s="25"/>
      <c r="I27" s="25"/>
    </row>
    <row r="28" spans="1:9" ht="15">
      <c r="A28" s="22" t="s">
        <v>253</v>
      </c>
      <c r="B28" s="32">
        <v>3</v>
      </c>
      <c r="C28" s="25"/>
      <c r="D28" s="25"/>
      <c r="E28" s="25"/>
      <c r="F28" s="25"/>
      <c r="G28" s="25"/>
      <c r="H28" s="25">
        <v>3</v>
      </c>
      <c r="I28" s="25">
        <v>4</v>
      </c>
    </row>
    <row r="29" spans="1:9" ht="15">
      <c r="A29" s="22" t="s">
        <v>254</v>
      </c>
      <c r="B29" s="32">
        <v>1</v>
      </c>
      <c r="C29" s="25"/>
      <c r="D29" s="25"/>
      <c r="E29" s="25"/>
      <c r="F29" s="25"/>
      <c r="G29" s="25"/>
      <c r="H29" s="25">
        <v>1</v>
      </c>
      <c r="I29" s="25">
        <v>1</v>
      </c>
    </row>
    <row r="30" spans="1:9" ht="15">
      <c r="A30" s="22" t="s">
        <v>131</v>
      </c>
      <c r="B30" s="32">
        <v>8</v>
      </c>
      <c r="C30" s="25"/>
      <c r="D30" s="25"/>
      <c r="E30" s="25"/>
      <c r="F30" s="25"/>
      <c r="G30" s="25"/>
      <c r="H30" s="25">
        <v>5</v>
      </c>
      <c r="I30" s="25">
        <v>8</v>
      </c>
    </row>
    <row r="31" spans="1:9" ht="15">
      <c r="A31" s="22" t="s">
        <v>132</v>
      </c>
      <c r="B31" s="32">
        <v>10</v>
      </c>
      <c r="C31" s="25"/>
      <c r="D31" s="25"/>
      <c r="E31" s="25"/>
      <c r="F31" s="25"/>
      <c r="G31" s="25"/>
      <c r="H31" s="25">
        <v>5</v>
      </c>
      <c r="I31" s="25">
        <v>6</v>
      </c>
    </row>
    <row r="32" spans="1:9" ht="15">
      <c r="A32" s="22" t="s">
        <v>133</v>
      </c>
      <c r="B32" s="32">
        <v>6</v>
      </c>
      <c r="C32" s="25"/>
      <c r="D32" s="25"/>
      <c r="E32" s="25"/>
      <c r="F32" s="25"/>
      <c r="G32" s="25"/>
      <c r="H32" s="25">
        <v>3</v>
      </c>
      <c r="I32" s="25">
        <v>4</v>
      </c>
    </row>
    <row r="33" spans="1:9" ht="15">
      <c r="A33" s="22" t="s">
        <v>134</v>
      </c>
      <c r="B33" s="32">
        <v>7</v>
      </c>
      <c r="C33" s="25"/>
      <c r="D33" s="25"/>
      <c r="E33" s="25"/>
      <c r="F33" s="25"/>
      <c r="G33" s="25"/>
      <c r="H33" s="25">
        <v>2</v>
      </c>
      <c r="I33" s="25">
        <v>2</v>
      </c>
    </row>
    <row r="34" spans="1:9" ht="15">
      <c r="A34" s="22" t="s">
        <v>135</v>
      </c>
      <c r="B34" s="32">
        <v>4</v>
      </c>
      <c r="C34" s="25"/>
      <c r="D34" s="25"/>
      <c r="E34" s="25"/>
      <c r="F34" s="25"/>
      <c r="G34" s="25"/>
      <c r="H34" s="25">
        <v>2</v>
      </c>
      <c r="I34" s="25">
        <v>3</v>
      </c>
    </row>
    <row r="35" spans="1:9" ht="15">
      <c r="A35" s="22" t="s">
        <v>136</v>
      </c>
      <c r="B35" s="32">
        <v>6</v>
      </c>
      <c r="C35" s="25"/>
      <c r="D35" s="25"/>
      <c r="E35" s="25"/>
      <c r="F35" s="25"/>
      <c r="G35" s="25"/>
      <c r="H35" s="25">
        <v>3</v>
      </c>
      <c r="I35" s="25">
        <v>3</v>
      </c>
    </row>
    <row r="36" spans="1:9" ht="15">
      <c r="A36" s="22" t="s">
        <v>137</v>
      </c>
      <c r="B36" s="32">
        <v>2</v>
      </c>
      <c r="C36" s="25"/>
      <c r="D36" s="25"/>
      <c r="E36" s="25"/>
      <c r="F36" s="25"/>
      <c r="G36" s="25"/>
      <c r="H36" s="25"/>
      <c r="I36" s="25">
        <v>2</v>
      </c>
    </row>
    <row r="37" spans="1:9" ht="15">
      <c r="A37" s="22" t="s">
        <v>138</v>
      </c>
      <c r="B37" s="32">
        <v>18</v>
      </c>
      <c r="C37" s="25"/>
      <c r="D37" s="25"/>
      <c r="E37" s="25"/>
      <c r="F37" s="25"/>
      <c r="G37" s="25"/>
      <c r="H37" s="25"/>
      <c r="I37" s="25">
        <v>2</v>
      </c>
    </row>
    <row r="38" spans="1:9" ht="15">
      <c r="A38" s="22" t="s">
        <v>139</v>
      </c>
      <c r="B38" s="32">
        <v>10</v>
      </c>
      <c r="C38" s="25"/>
      <c r="D38" s="25"/>
      <c r="E38" s="25"/>
      <c r="F38" s="25"/>
      <c r="G38" s="25"/>
      <c r="H38" s="25"/>
      <c r="I38" s="25">
        <v>2</v>
      </c>
    </row>
    <row r="39" spans="1:9" ht="15">
      <c r="A39" s="22" t="s">
        <v>140</v>
      </c>
      <c r="B39" s="32">
        <v>6</v>
      </c>
      <c r="H39" s="25"/>
      <c r="I39">
        <v>2</v>
      </c>
    </row>
    <row r="40" spans="1:9" ht="15">
      <c r="A40" s="22"/>
      <c r="B40" s="32"/>
      <c r="C40" s="25">
        <f>SUM(C3,C4,C5,C6,C14,C20)</f>
        <v>28</v>
      </c>
      <c r="D40" s="25">
        <f>SUM(D11)</f>
        <v>24</v>
      </c>
      <c r="E40" s="25">
        <f>SUM(E19)</f>
        <v>20</v>
      </c>
      <c r="F40" s="25">
        <f>SUM(F8,F17,F18)</f>
        <v>28</v>
      </c>
      <c r="G40" s="25">
        <f>SUM(G12)</f>
        <v>8</v>
      </c>
      <c r="H40" s="25">
        <f>SUM(H23,H24,H25,H28,H29,H30,H31,H32,H33,H34,H35,H36,H38,H39)</f>
        <v>32</v>
      </c>
      <c r="I40" s="25">
        <f>#VALUE!</f>
        <v>180</v>
      </c>
    </row>
    <row r="42" spans="3:9" ht="15">
      <c r="C42" s="31" t="s">
        <v>331</v>
      </c>
      <c r="D42" s="31" t="s">
        <v>332</v>
      </c>
      <c r="E42" s="31" t="s">
        <v>333</v>
      </c>
      <c r="F42" s="31" t="s">
        <v>331</v>
      </c>
      <c r="G42" s="31" t="s">
        <v>334</v>
      </c>
      <c r="H42" s="31" t="s">
        <v>335</v>
      </c>
      <c r="I42" s="31" t="s">
        <v>274</v>
      </c>
    </row>
    <row r="44" ht="15">
      <c r="I4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5.421875" style="4" customWidth="1"/>
    <col min="2" max="2" width="17.00390625" style="0" customWidth="1"/>
    <col min="3" max="3" width="14.140625" style="4" customWidth="1"/>
    <col min="5" max="5" width="17.57421875" style="0" customWidth="1"/>
  </cols>
  <sheetData>
    <row r="1" spans="1:3" ht="38.25" customHeight="1">
      <c r="A1" s="30" t="s">
        <v>23</v>
      </c>
      <c r="B1" s="30" t="s">
        <v>24</v>
      </c>
      <c r="C1" s="27" t="s">
        <v>317</v>
      </c>
    </row>
    <row r="2" ht="15">
      <c r="A2" s="4" t="s">
        <v>141</v>
      </c>
    </row>
    <row r="3" spans="1:3" ht="15">
      <c r="A3" s="5" t="s">
        <v>255</v>
      </c>
      <c r="B3" s="5">
        <v>1</v>
      </c>
      <c r="C3" s="5">
        <v>6</v>
      </c>
    </row>
    <row r="4" spans="1:3" ht="15">
      <c r="A4" s="5" t="s">
        <v>256</v>
      </c>
      <c r="B4" s="5">
        <v>1</v>
      </c>
      <c r="C4" s="5">
        <v>4</v>
      </c>
    </row>
    <row r="5" spans="1:3" ht="15">
      <c r="A5" s="5" t="s">
        <v>142</v>
      </c>
      <c r="B5" s="5">
        <v>8</v>
      </c>
      <c r="C5" s="5">
        <v>10</v>
      </c>
    </row>
    <row r="6" spans="1:3" ht="15">
      <c r="A6" s="5" t="s">
        <v>143</v>
      </c>
      <c r="B6" s="5">
        <v>3</v>
      </c>
      <c r="C6" s="5">
        <v>4</v>
      </c>
    </row>
    <row r="7" spans="1:3" ht="15">
      <c r="A7" s="5"/>
      <c r="B7" s="5"/>
      <c r="C7" s="5">
        <f>SUM(C2:C6)</f>
        <v>24</v>
      </c>
    </row>
    <row r="9" ht="15">
      <c r="C9" s="16" t="s">
        <v>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1.28125" style="22" customWidth="1"/>
    <col min="2" max="2" width="13.140625" style="0" customWidth="1"/>
    <col min="3" max="3" width="13.140625" style="34" customWidth="1"/>
    <col min="4" max="4" width="12.7109375" style="0" customWidth="1"/>
  </cols>
  <sheetData>
    <row r="1" spans="1:4" ht="45">
      <c r="A1" s="22" t="s">
        <v>23</v>
      </c>
      <c r="B1" s="1" t="s">
        <v>24</v>
      </c>
      <c r="C1" s="35" t="s">
        <v>314</v>
      </c>
      <c r="D1" s="36" t="s">
        <v>315</v>
      </c>
    </row>
    <row r="2" spans="1:4" ht="15">
      <c r="A2" s="22" t="s">
        <v>336</v>
      </c>
      <c r="B2">
        <v>3</v>
      </c>
      <c r="C2" s="34">
        <v>10</v>
      </c>
      <c r="D2">
        <v>14</v>
      </c>
    </row>
    <row r="3" spans="1:4" ht="15">
      <c r="A3" s="22" t="s">
        <v>337</v>
      </c>
      <c r="B3">
        <v>5</v>
      </c>
      <c r="C3" s="34">
        <v>0</v>
      </c>
      <c r="D3">
        <v>6</v>
      </c>
    </row>
    <row r="4" spans="1:4" ht="15">
      <c r="A4" s="22" t="s">
        <v>338</v>
      </c>
      <c r="B4">
        <v>3</v>
      </c>
      <c r="C4" s="34">
        <v>2</v>
      </c>
      <c r="D4">
        <v>2</v>
      </c>
    </row>
    <row r="5" spans="1:4" ht="15">
      <c r="A5" s="22" t="s">
        <v>339</v>
      </c>
      <c r="B5">
        <v>7</v>
      </c>
      <c r="C5" s="34">
        <v>5</v>
      </c>
      <c r="D5">
        <v>8</v>
      </c>
    </row>
    <row r="6" spans="1:4" ht="15">
      <c r="A6" s="22" t="s">
        <v>340</v>
      </c>
      <c r="B6">
        <v>1</v>
      </c>
      <c r="C6" s="34">
        <v>5</v>
      </c>
      <c r="D6">
        <v>8</v>
      </c>
    </row>
    <row r="7" spans="1:4" ht="15">
      <c r="A7" s="22" t="s">
        <v>341</v>
      </c>
      <c r="B7">
        <v>4</v>
      </c>
      <c r="C7" s="34">
        <v>6</v>
      </c>
      <c r="D7">
        <v>8</v>
      </c>
    </row>
    <row r="8" spans="1:4" ht="15">
      <c r="A8" s="22" t="s">
        <v>342</v>
      </c>
      <c r="B8">
        <v>4</v>
      </c>
      <c r="C8" s="34">
        <v>5</v>
      </c>
      <c r="D8">
        <v>7</v>
      </c>
    </row>
    <row r="9" spans="1:4" ht="15">
      <c r="A9" s="22" t="s">
        <v>343</v>
      </c>
      <c r="B9">
        <v>1</v>
      </c>
      <c r="C9" s="34">
        <v>0</v>
      </c>
      <c r="D9">
        <v>3</v>
      </c>
    </row>
    <row r="10" spans="1:4" ht="15">
      <c r="A10" s="22" t="s">
        <v>344</v>
      </c>
      <c r="B10">
        <v>3</v>
      </c>
      <c r="C10" s="34">
        <v>4</v>
      </c>
      <c r="D10">
        <v>5</v>
      </c>
    </row>
    <row r="11" spans="1:4" ht="15">
      <c r="A11" s="22" t="s">
        <v>345</v>
      </c>
      <c r="B11">
        <v>1</v>
      </c>
      <c r="C11" s="34">
        <v>2</v>
      </c>
      <c r="D11">
        <v>2</v>
      </c>
    </row>
    <row r="12" spans="1:4" ht="15">
      <c r="A12" s="22" t="s">
        <v>346</v>
      </c>
      <c r="B12">
        <v>2</v>
      </c>
      <c r="C12" s="34">
        <v>1</v>
      </c>
      <c r="D12">
        <v>1</v>
      </c>
    </row>
    <row r="13" spans="1:4" ht="15">
      <c r="A13" s="22" t="s">
        <v>347</v>
      </c>
      <c r="B13">
        <v>1</v>
      </c>
      <c r="C13" s="34">
        <v>4</v>
      </c>
      <c r="D13">
        <v>6</v>
      </c>
    </row>
    <row r="14" spans="1:4" ht="15">
      <c r="A14" s="22" t="s">
        <v>348</v>
      </c>
      <c r="B14">
        <v>3</v>
      </c>
      <c r="C14" s="34">
        <v>2</v>
      </c>
      <c r="D14">
        <v>2</v>
      </c>
    </row>
    <row r="15" spans="1:4" ht="15">
      <c r="A15" s="22" t="s">
        <v>349</v>
      </c>
      <c r="B15">
        <v>8</v>
      </c>
      <c r="C15" s="34">
        <v>3</v>
      </c>
      <c r="D15">
        <v>3</v>
      </c>
    </row>
    <row r="16" spans="1:4" ht="15">
      <c r="A16" s="22" t="s">
        <v>350</v>
      </c>
      <c r="B16">
        <v>3</v>
      </c>
      <c r="C16" s="34">
        <v>0</v>
      </c>
      <c r="D16">
        <v>2</v>
      </c>
    </row>
    <row r="17" spans="1:4" ht="15">
      <c r="A17" s="22" t="s">
        <v>351</v>
      </c>
      <c r="B17">
        <v>4</v>
      </c>
      <c r="C17" s="34">
        <v>3</v>
      </c>
      <c r="D17">
        <v>4</v>
      </c>
    </row>
    <row r="18" spans="1:4" ht="15">
      <c r="A18" s="22" t="s">
        <v>352</v>
      </c>
      <c r="B18">
        <v>1</v>
      </c>
      <c r="C18" s="34">
        <v>1</v>
      </c>
      <c r="D18">
        <v>1</v>
      </c>
    </row>
    <row r="19" spans="1:4" ht="15">
      <c r="A19" s="22" t="s">
        <v>353</v>
      </c>
      <c r="B19">
        <v>1</v>
      </c>
      <c r="C19" s="34">
        <v>2</v>
      </c>
      <c r="D19">
        <v>4</v>
      </c>
    </row>
    <row r="20" spans="1:4" ht="15">
      <c r="A20" s="22" t="s">
        <v>354</v>
      </c>
      <c r="B20">
        <v>1</v>
      </c>
      <c r="C20" s="34">
        <v>2</v>
      </c>
      <c r="D20">
        <v>2</v>
      </c>
    </row>
    <row r="21" spans="1:4" ht="15">
      <c r="A21" s="22" t="s">
        <v>355</v>
      </c>
      <c r="B21">
        <v>1</v>
      </c>
      <c r="C21" s="34">
        <v>1</v>
      </c>
      <c r="D21">
        <v>1</v>
      </c>
    </row>
    <row r="22" spans="1:4" ht="15">
      <c r="A22" s="22" t="s">
        <v>356</v>
      </c>
      <c r="B22">
        <v>6</v>
      </c>
      <c r="C22" s="34">
        <v>2</v>
      </c>
      <c r="D22">
        <v>2</v>
      </c>
    </row>
    <row r="23" spans="1:4" ht="15">
      <c r="A23" s="22" t="s">
        <v>357</v>
      </c>
      <c r="B23">
        <v>1</v>
      </c>
      <c r="C23" s="34">
        <v>0</v>
      </c>
      <c r="D23">
        <v>1</v>
      </c>
    </row>
    <row r="24" spans="3:4" ht="15">
      <c r="C24" s="34">
        <f>SUM(C2:C23)</f>
        <v>60</v>
      </c>
      <c r="D24">
        <f>SUM(D2:D23)</f>
        <v>92</v>
      </c>
    </row>
    <row r="26" spans="3:4" ht="15">
      <c r="C26" s="37" t="s">
        <v>277</v>
      </c>
      <c r="D26" s="38" t="s">
        <v>358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4.00390625" style="4" customWidth="1"/>
    <col min="2" max="2" width="13.7109375" style="0" customWidth="1"/>
    <col min="3" max="3" width="15.28125" style="4" customWidth="1"/>
    <col min="4" max="4" width="17.57421875" style="4" customWidth="1"/>
    <col min="5" max="5" width="16.57421875" style="4" customWidth="1"/>
    <col min="6" max="6" width="15.28125" style="4" customWidth="1"/>
    <col min="7" max="7" width="15.57421875" style="0" customWidth="1"/>
  </cols>
  <sheetData>
    <row r="1" spans="1:7" s="1" customFormat="1" ht="33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316</v>
      </c>
      <c r="F1" s="6"/>
      <c r="G1" s="2"/>
    </row>
    <row r="2" spans="1:5" ht="15">
      <c r="A2" s="5" t="s">
        <v>257</v>
      </c>
      <c r="B2" s="5">
        <v>4</v>
      </c>
      <c r="C2" s="5">
        <v>4</v>
      </c>
      <c r="D2" s="5">
        <v>4</v>
      </c>
      <c r="E2" s="5">
        <v>4</v>
      </c>
    </row>
    <row r="3" spans="1:5" ht="15">
      <c r="A3" s="5" t="s">
        <v>258</v>
      </c>
      <c r="B3" s="5">
        <v>3</v>
      </c>
      <c r="C3" s="5">
        <v>3</v>
      </c>
      <c r="D3" s="5">
        <v>3</v>
      </c>
      <c r="E3" s="5">
        <v>3</v>
      </c>
    </row>
    <row r="4" spans="1:5" ht="15">
      <c r="A4" s="5" t="s">
        <v>259</v>
      </c>
      <c r="B4" s="5">
        <v>6</v>
      </c>
      <c r="C4" s="5">
        <v>4</v>
      </c>
      <c r="D4" s="5">
        <v>6</v>
      </c>
      <c r="E4" s="5">
        <v>6</v>
      </c>
    </row>
    <row r="5" spans="1:5" ht="15">
      <c r="A5" s="4" t="s">
        <v>260</v>
      </c>
      <c r="B5" s="5"/>
      <c r="C5" s="5"/>
      <c r="D5" s="5"/>
      <c r="E5" s="5"/>
    </row>
    <row r="6" spans="1:5" ht="15">
      <c r="A6" s="5" t="s">
        <v>261</v>
      </c>
      <c r="B6" s="5">
        <v>2</v>
      </c>
      <c r="C6" s="5">
        <v>2</v>
      </c>
      <c r="D6" s="5">
        <v>2</v>
      </c>
      <c r="E6" s="5">
        <v>2</v>
      </c>
    </row>
    <row r="7" spans="1:5" ht="15">
      <c r="A7" s="5" t="s">
        <v>262</v>
      </c>
      <c r="B7" s="5">
        <v>1</v>
      </c>
      <c r="C7" s="5">
        <v>2</v>
      </c>
      <c r="D7" s="5">
        <v>2</v>
      </c>
      <c r="E7" s="5">
        <v>2</v>
      </c>
    </row>
    <row r="8" spans="1:5" ht="15">
      <c r="A8" s="5" t="s">
        <v>263</v>
      </c>
      <c r="B8" s="5">
        <v>2</v>
      </c>
      <c r="C8" s="5">
        <v>4</v>
      </c>
      <c r="D8" s="5">
        <v>4</v>
      </c>
      <c r="E8" s="5">
        <v>4</v>
      </c>
    </row>
    <row r="9" spans="1:5" ht="15">
      <c r="A9" s="5" t="s">
        <v>264</v>
      </c>
      <c r="B9" s="5">
        <v>4</v>
      </c>
      <c r="C9" s="5">
        <v>4</v>
      </c>
      <c r="D9" s="5">
        <v>6</v>
      </c>
      <c r="E9" s="5">
        <v>6</v>
      </c>
    </row>
    <row r="10" spans="1:5" ht="15">
      <c r="A10" s="5" t="s">
        <v>265</v>
      </c>
      <c r="B10" s="5">
        <v>2</v>
      </c>
      <c r="C10" s="5">
        <v>4</v>
      </c>
      <c r="D10" s="5">
        <v>4</v>
      </c>
      <c r="E10" s="5">
        <v>4</v>
      </c>
    </row>
    <row r="11" spans="1:5" ht="15">
      <c r="A11" s="5" t="s">
        <v>266</v>
      </c>
      <c r="B11" s="5">
        <v>5</v>
      </c>
      <c r="C11" s="5">
        <v>2</v>
      </c>
      <c r="D11" s="5">
        <v>6</v>
      </c>
      <c r="E11" s="5">
        <v>6</v>
      </c>
    </row>
    <row r="12" spans="1:5" ht="15">
      <c r="A12" s="5" t="s">
        <v>267</v>
      </c>
      <c r="B12" s="5">
        <v>3</v>
      </c>
      <c r="C12" s="5">
        <v>4</v>
      </c>
      <c r="D12" s="5">
        <v>4</v>
      </c>
      <c r="E12" s="5">
        <v>4</v>
      </c>
    </row>
    <row r="13" spans="1:5" ht="15">
      <c r="A13" s="5" t="s">
        <v>268</v>
      </c>
      <c r="B13" s="5">
        <v>1</v>
      </c>
      <c r="C13" s="5">
        <v>2</v>
      </c>
      <c r="D13" s="5">
        <v>2</v>
      </c>
      <c r="E13" s="5">
        <v>2</v>
      </c>
    </row>
    <row r="14" spans="1:5" ht="15">
      <c r="A14" s="5" t="s">
        <v>269</v>
      </c>
      <c r="B14" s="5">
        <v>7</v>
      </c>
      <c r="C14" s="5">
        <v>6</v>
      </c>
      <c r="D14" s="5">
        <v>10</v>
      </c>
      <c r="E14" s="5">
        <v>9</v>
      </c>
    </row>
    <row r="15" spans="1:5" ht="15">
      <c r="A15" s="5" t="s">
        <v>270</v>
      </c>
      <c r="B15" s="5">
        <v>1</v>
      </c>
      <c r="C15" s="5">
        <v>7</v>
      </c>
      <c r="D15" s="5">
        <v>10</v>
      </c>
      <c r="E15" s="5">
        <v>9</v>
      </c>
    </row>
    <row r="16" spans="1:5" ht="15">
      <c r="A16" s="29" t="s">
        <v>271</v>
      </c>
      <c r="B16" s="29">
        <v>3</v>
      </c>
      <c r="C16" s="5">
        <v>4</v>
      </c>
      <c r="D16" s="29">
        <v>6</v>
      </c>
      <c r="E16" s="5">
        <v>6</v>
      </c>
    </row>
    <row r="17" spans="1:5" ht="15">
      <c r="A17" s="29" t="s">
        <v>272</v>
      </c>
      <c r="B17" s="29">
        <v>1</v>
      </c>
      <c r="C17" s="5">
        <v>0</v>
      </c>
      <c r="D17" s="29">
        <v>3</v>
      </c>
      <c r="E17" s="5">
        <v>1</v>
      </c>
    </row>
    <row r="18" spans="1:5" ht="15">
      <c r="A18" s="5"/>
      <c r="B18" s="5"/>
      <c r="C18" s="5">
        <f>SUM(C2:C17)</f>
        <v>52</v>
      </c>
      <c r="D18" s="5">
        <f>SUM(D2:D17)</f>
        <v>72</v>
      </c>
      <c r="E18" s="5">
        <f>SUM(E2:E17)</f>
        <v>68</v>
      </c>
    </row>
    <row r="21" spans="3:5" ht="15">
      <c r="C21" s="16" t="s">
        <v>284</v>
      </c>
      <c r="D21" s="16" t="s">
        <v>278</v>
      </c>
      <c r="E21" s="16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3.57421875" style="0" customWidth="1"/>
    <col min="2" max="2" width="14.421875" style="0" customWidth="1"/>
    <col min="3" max="3" width="13.140625" style="0" customWidth="1"/>
    <col min="4" max="4" width="13.421875" style="0" customWidth="1"/>
  </cols>
  <sheetData>
    <row r="1" spans="1:4" ht="30">
      <c r="A1" s="39" t="s">
        <v>23</v>
      </c>
      <c r="B1" s="27" t="s">
        <v>24</v>
      </c>
      <c r="C1" s="27" t="s">
        <v>314</v>
      </c>
      <c r="D1" s="27" t="s">
        <v>315</v>
      </c>
    </row>
    <row r="2" spans="1:4" ht="15">
      <c r="A2" s="40" t="s">
        <v>359</v>
      </c>
      <c r="B2" s="5">
        <v>7</v>
      </c>
      <c r="C2" s="5">
        <v>4</v>
      </c>
      <c r="D2" s="5">
        <v>8</v>
      </c>
    </row>
    <row r="3" spans="1:4" ht="15">
      <c r="A3" s="40" t="s">
        <v>360</v>
      </c>
      <c r="B3" s="5">
        <v>4</v>
      </c>
      <c r="C3" s="5">
        <v>4</v>
      </c>
      <c r="D3" s="5">
        <v>8</v>
      </c>
    </row>
    <row r="4" spans="1:4" ht="15">
      <c r="A4" s="40" t="s">
        <v>361</v>
      </c>
      <c r="B4" s="5">
        <v>3</v>
      </c>
      <c r="C4" s="5">
        <v>4</v>
      </c>
      <c r="D4" s="5">
        <v>4</v>
      </c>
    </row>
    <row r="5" spans="1:4" ht="15">
      <c r="A5" s="40" t="s">
        <v>362</v>
      </c>
      <c r="B5" s="5">
        <v>1</v>
      </c>
      <c r="C5" s="5">
        <v>2</v>
      </c>
      <c r="D5" s="5">
        <v>4</v>
      </c>
    </row>
    <row r="6" spans="1:4" ht="15">
      <c r="A6" s="40" t="s">
        <v>363</v>
      </c>
      <c r="B6" s="5">
        <v>1</v>
      </c>
      <c r="C6" s="5">
        <v>2</v>
      </c>
      <c r="D6" s="5">
        <v>4</v>
      </c>
    </row>
    <row r="7" spans="1:4" ht="15">
      <c r="A7" s="40" t="s">
        <v>364</v>
      </c>
      <c r="B7" s="5">
        <v>5</v>
      </c>
      <c r="C7" s="5">
        <v>2</v>
      </c>
      <c r="D7" s="5">
        <v>2</v>
      </c>
    </row>
    <row r="8" spans="1:4" ht="15">
      <c r="A8" s="40" t="s">
        <v>365</v>
      </c>
      <c r="B8" s="5">
        <v>1</v>
      </c>
      <c r="C8" s="5">
        <v>2</v>
      </c>
      <c r="D8" s="5">
        <v>2</v>
      </c>
    </row>
    <row r="9" spans="1:4" ht="15">
      <c r="A9" s="40"/>
      <c r="B9" s="5"/>
      <c r="C9" s="5">
        <f>SUM(C2:C8)</f>
        <v>20</v>
      </c>
      <c r="D9" s="5">
        <f>SUM(D2:D8)</f>
        <v>32</v>
      </c>
    </row>
    <row r="10" spans="1:4" ht="15">
      <c r="A10" s="26"/>
      <c r="C10" s="4"/>
      <c r="D10" s="4"/>
    </row>
    <row r="11" spans="1:4" ht="15">
      <c r="A11" s="26"/>
      <c r="C11" s="4"/>
      <c r="D11" s="4"/>
    </row>
    <row r="12" spans="1:4" ht="15">
      <c r="A12" s="26"/>
      <c r="C12" s="16" t="s">
        <v>291</v>
      </c>
      <c r="D12" s="16" t="s">
        <v>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28125" style="0" customWidth="1"/>
    <col min="3" max="3" width="13.7109375" style="0" customWidth="1"/>
  </cols>
  <sheetData>
    <row r="1" spans="1:3" ht="30">
      <c r="A1" s="39" t="s">
        <v>23</v>
      </c>
      <c r="B1" s="27" t="s">
        <v>24</v>
      </c>
      <c r="C1" s="27" t="s">
        <v>316</v>
      </c>
    </row>
    <row r="2" spans="1:3" ht="15">
      <c r="A2" s="40" t="s">
        <v>359</v>
      </c>
      <c r="B2" s="5">
        <v>7</v>
      </c>
      <c r="C2" s="5">
        <v>7</v>
      </c>
    </row>
    <row r="3" spans="1:3" ht="15">
      <c r="A3" s="40" t="s">
        <v>360</v>
      </c>
      <c r="B3" s="5">
        <v>4</v>
      </c>
      <c r="C3" s="5">
        <v>7</v>
      </c>
    </row>
    <row r="4" spans="1:3" ht="15">
      <c r="A4" s="40" t="s">
        <v>361</v>
      </c>
      <c r="B4" s="5">
        <v>3</v>
      </c>
      <c r="C4" s="5">
        <v>4</v>
      </c>
    </row>
    <row r="5" spans="1:3" ht="15">
      <c r="A5" s="40" t="s">
        <v>362</v>
      </c>
      <c r="B5" s="5">
        <v>1</v>
      </c>
      <c r="C5" s="5">
        <v>3</v>
      </c>
    </row>
    <row r="6" spans="1:3" ht="15">
      <c r="A6" s="40" t="s">
        <v>363</v>
      </c>
      <c r="B6" s="5">
        <v>1</v>
      </c>
      <c r="C6" s="5">
        <v>3</v>
      </c>
    </row>
    <row r="7" spans="1:3" ht="15">
      <c r="A7" s="40" t="s">
        <v>364</v>
      </c>
      <c r="B7" s="5">
        <v>5</v>
      </c>
      <c r="C7" s="5">
        <v>2</v>
      </c>
    </row>
    <row r="8" spans="1:3" ht="15">
      <c r="A8" s="40" t="s">
        <v>365</v>
      </c>
      <c r="B8" s="5">
        <v>1</v>
      </c>
      <c r="C8" s="5">
        <v>2</v>
      </c>
    </row>
    <row r="9" spans="1:3" ht="15">
      <c r="A9" s="40"/>
      <c r="B9" s="5"/>
      <c r="C9" s="5">
        <f>SUM(C2:C8)</f>
        <v>28</v>
      </c>
    </row>
    <row r="10" spans="1:3" ht="15">
      <c r="A10" s="26"/>
      <c r="C10" s="4"/>
    </row>
    <row r="11" spans="1:3" ht="15">
      <c r="A11" s="26"/>
      <c r="C11" s="4"/>
    </row>
    <row r="12" spans="1:3" ht="15">
      <c r="A12" s="26"/>
      <c r="C12" s="1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7109375" style="18" customWidth="1"/>
    <col min="2" max="2" width="13.8515625" style="0" customWidth="1"/>
    <col min="3" max="3" width="13.7109375" style="4" customWidth="1"/>
    <col min="4" max="4" width="16.421875" style="4" customWidth="1"/>
    <col min="5" max="5" width="16.28125" style="4" customWidth="1"/>
    <col min="6" max="6" width="13.28125" style="4" customWidth="1"/>
    <col min="7" max="7" width="13.7109375" style="0" customWidth="1"/>
    <col min="8" max="8" width="14.00390625" style="0" customWidth="1"/>
  </cols>
  <sheetData>
    <row r="1" spans="1:7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  <c r="F1" s="27" t="s">
        <v>316</v>
      </c>
      <c r="G1" s="7"/>
    </row>
    <row r="2" spans="1:7" ht="15">
      <c r="A2" s="28" t="s">
        <v>25</v>
      </c>
      <c r="B2" s="5">
        <v>4</v>
      </c>
      <c r="C2" s="5">
        <v>4</v>
      </c>
      <c r="D2" s="5">
        <v>4</v>
      </c>
      <c r="E2" s="5">
        <v>4</v>
      </c>
      <c r="F2" s="5">
        <v>3</v>
      </c>
      <c r="G2" s="8"/>
    </row>
    <row r="3" spans="1:7" ht="15">
      <c r="A3" s="18" t="s">
        <v>26</v>
      </c>
      <c r="B3" s="4"/>
      <c r="G3" s="8"/>
    </row>
    <row r="4" spans="1:7" ht="15">
      <c r="A4" s="28" t="s">
        <v>27</v>
      </c>
      <c r="B4" s="5">
        <v>5</v>
      </c>
      <c r="C4" s="5">
        <v>4</v>
      </c>
      <c r="D4" s="5">
        <v>5</v>
      </c>
      <c r="E4" s="5">
        <v>5</v>
      </c>
      <c r="F4" s="5">
        <v>3</v>
      </c>
      <c r="G4" s="8"/>
    </row>
    <row r="5" spans="1:7" ht="15">
      <c r="A5" s="28" t="s">
        <v>28</v>
      </c>
      <c r="B5" s="5">
        <v>5</v>
      </c>
      <c r="C5" s="5">
        <v>4</v>
      </c>
      <c r="D5" s="5">
        <v>5</v>
      </c>
      <c r="E5" s="5">
        <v>5</v>
      </c>
      <c r="F5" s="5">
        <v>3</v>
      </c>
      <c r="G5" s="8"/>
    </row>
    <row r="6" spans="1:7" ht="15">
      <c r="A6" s="28" t="s">
        <v>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8"/>
    </row>
    <row r="7" spans="1:7" ht="15">
      <c r="A7" s="28" t="s">
        <v>153</v>
      </c>
      <c r="B7" s="5">
        <v>8</v>
      </c>
      <c r="C7" s="5">
        <v>3</v>
      </c>
      <c r="D7" s="5">
        <v>4</v>
      </c>
      <c r="E7" s="5">
        <v>4</v>
      </c>
      <c r="F7" s="5">
        <v>3</v>
      </c>
      <c r="G7" s="8"/>
    </row>
    <row r="8" spans="1:7" ht="15">
      <c r="A8" s="28" t="s">
        <v>154</v>
      </c>
      <c r="B8" s="5">
        <v>4</v>
      </c>
      <c r="C8" s="5">
        <v>5</v>
      </c>
      <c r="D8" s="5">
        <v>5</v>
      </c>
      <c r="E8" s="5">
        <v>5</v>
      </c>
      <c r="F8" s="5">
        <v>3</v>
      </c>
      <c r="G8" s="8"/>
    </row>
    <row r="9" spans="1:7" ht="15">
      <c r="A9" s="18" t="s">
        <v>30</v>
      </c>
      <c r="B9" s="4"/>
      <c r="G9" s="8"/>
    </row>
    <row r="10" spans="1:7" ht="15">
      <c r="A10" s="28" t="s">
        <v>155</v>
      </c>
      <c r="B10" s="5">
        <v>2</v>
      </c>
      <c r="C10" s="5">
        <v>4</v>
      </c>
      <c r="D10" s="5">
        <v>3</v>
      </c>
      <c r="E10" s="5">
        <v>3</v>
      </c>
      <c r="F10" s="5">
        <v>2</v>
      </c>
      <c r="G10" s="8"/>
    </row>
    <row r="11" spans="1:7" ht="15">
      <c r="A11" s="28" t="s">
        <v>156</v>
      </c>
      <c r="B11" s="5">
        <v>8</v>
      </c>
      <c r="C11" s="5">
        <v>4</v>
      </c>
      <c r="D11" s="5">
        <v>4</v>
      </c>
      <c r="E11" s="5">
        <v>4</v>
      </c>
      <c r="F11" s="5">
        <v>3</v>
      </c>
      <c r="G11" s="8"/>
    </row>
    <row r="12" spans="1:7" ht="15">
      <c r="A12" s="18" t="s">
        <v>31</v>
      </c>
      <c r="B12" s="4"/>
      <c r="G12" s="8"/>
    </row>
    <row r="13" spans="1:7" ht="15">
      <c r="A13" s="28" t="s">
        <v>157</v>
      </c>
      <c r="B13" s="5">
        <v>5</v>
      </c>
      <c r="C13" s="5">
        <v>4</v>
      </c>
      <c r="D13" s="5">
        <v>4</v>
      </c>
      <c r="E13" s="5">
        <v>4</v>
      </c>
      <c r="F13" s="5">
        <v>3</v>
      </c>
      <c r="G13" s="8"/>
    </row>
    <row r="14" spans="1:7" ht="15">
      <c r="A14" s="28" t="s">
        <v>288</v>
      </c>
      <c r="B14" s="5">
        <v>8</v>
      </c>
      <c r="C14" s="5">
        <v>0</v>
      </c>
      <c r="D14" s="5">
        <v>7</v>
      </c>
      <c r="E14" s="5">
        <v>7</v>
      </c>
      <c r="F14" s="5">
        <v>5</v>
      </c>
      <c r="G14" s="8"/>
    </row>
    <row r="15" spans="1:7" ht="15">
      <c r="A15" s="28" t="s">
        <v>32</v>
      </c>
      <c r="B15" s="5">
        <v>6</v>
      </c>
      <c r="C15" s="5">
        <v>0</v>
      </c>
      <c r="D15" s="5">
        <v>4</v>
      </c>
      <c r="E15" s="5">
        <v>4</v>
      </c>
      <c r="F15" s="5">
        <v>0</v>
      </c>
      <c r="G15" s="8"/>
    </row>
    <row r="16" spans="1:7" ht="15">
      <c r="A16" s="28" t="s">
        <v>33</v>
      </c>
      <c r="B16" s="5">
        <v>9</v>
      </c>
      <c r="C16" s="5">
        <v>0</v>
      </c>
      <c r="D16" s="5">
        <v>7</v>
      </c>
      <c r="E16" s="5">
        <v>7</v>
      </c>
      <c r="F16" s="5">
        <v>0</v>
      </c>
      <c r="G16" s="8"/>
    </row>
    <row r="17" spans="1:6" ht="15">
      <c r="A17" s="28"/>
      <c r="B17" s="5"/>
      <c r="C17" s="5">
        <f>SUM(C2:C16)</f>
        <v>32</v>
      </c>
      <c r="D17" s="5">
        <f>SUM(D2:D16)</f>
        <v>52</v>
      </c>
      <c r="E17" s="5">
        <f>SUM(E2:E16)</f>
        <v>52</v>
      </c>
      <c r="F17" s="5">
        <f>SUM(F2:F16)</f>
        <v>28</v>
      </c>
    </row>
    <row r="19" spans="3:8" ht="15">
      <c r="C19" s="16" t="s">
        <v>287</v>
      </c>
      <c r="D19" s="16" t="s">
        <v>284</v>
      </c>
      <c r="E19" s="16" t="s">
        <v>285</v>
      </c>
      <c r="F19" s="16" t="s">
        <v>286</v>
      </c>
      <c r="G19" s="15"/>
      <c r="H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18" customWidth="1"/>
    <col min="2" max="2" width="13.8515625" style="0" customWidth="1"/>
    <col min="3" max="3" width="13.00390625" style="4" customWidth="1"/>
    <col min="4" max="4" width="16.140625" style="4" customWidth="1"/>
    <col min="5" max="5" width="15.140625" style="4" customWidth="1"/>
    <col min="6" max="6" width="14.57421875" style="4" customWidth="1"/>
    <col min="7" max="7" width="13.00390625" style="0" customWidth="1"/>
    <col min="8" max="8" width="13.28125" style="0" customWidth="1"/>
  </cols>
  <sheetData>
    <row r="1" spans="1:7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  <c r="F1" s="27" t="s">
        <v>316</v>
      </c>
      <c r="G1" s="7"/>
    </row>
    <row r="2" spans="1:7" ht="15">
      <c r="A2" s="28" t="s">
        <v>158</v>
      </c>
      <c r="B2" s="5">
        <v>4</v>
      </c>
      <c r="C2" s="5">
        <v>3</v>
      </c>
      <c r="D2" s="5">
        <v>3</v>
      </c>
      <c r="E2" s="5">
        <v>3</v>
      </c>
      <c r="F2" s="5">
        <v>1</v>
      </c>
      <c r="G2" s="4"/>
    </row>
    <row r="3" spans="1:7" ht="15">
      <c r="A3" s="28" t="s">
        <v>159</v>
      </c>
      <c r="B3" s="5">
        <v>7</v>
      </c>
      <c r="C3" s="5">
        <v>4</v>
      </c>
      <c r="D3" s="5">
        <v>3</v>
      </c>
      <c r="E3" s="5">
        <v>3</v>
      </c>
      <c r="F3" s="5">
        <v>1</v>
      </c>
      <c r="G3" s="4"/>
    </row>
    <row r="4" spans="1:7" ht="15">
      <c r="A4" s="28" t="s">
        <v>160</v>
      </c>
      <c r="B4" s="5">
        <v>8</v>
      </c>
      <c r="C4" s="5">
        <v>2</v>
      </c>
      <c r="D4" s="5">
        <v>2</v>
      </c>
      <c r="E4" s="5">
        <v>2</v>
      </c>
      <c r="F4" s="5">
        <v>1</v>
      </c>
      <c r="G4" s="4"/>
    </row>
    <row r="5" spans="1:7" ht="15">
      <c r="A5" s="28" t="s">
        <v>161</v>
      </c>
      <c r="B5" s="5">
        <v>6</v>
      </c>
      <c r="C5" s="5">
        <v>3</v>
      </c>
      <c r="D5" s="5">
        <v>3</v>
      </c>
      <c r="E5" s="5">
        <v>3</v>
      </c>
      <c r="F5" s="5">
        <v>2</v>
      </c>
      <c r="G5" s="4"/>
    </row>
    <row r="6" spans="1:7" ht="15">
      <c r="A6" s="28" t="s">
        <v>162</v>
      </c>
      <c r="B6" s="5">
        <v>6</v>
      </c>
      <c r="C6" s="5">
        <v>5</v>
      </c>
      <c r="D6" s="5">
        <v>5</v>
      </c>
      <c r="E6" s="5">
        <v>5</v>
      </c>
      <c r="F6" s="5">
        <v>2</v>
      </c>
      <c r="G6" s="4"/>
    </row>
    <row r="7" spans="1:7" ht="15">
      <c r="A7" s="28" t="s">
        <v>163</v>
      </c>
      <c r="B7" s="5">
        <v>6</v>
      </c>
      <c r="C7" s="5">
        <v>0</v>
      </c>
      <c r="D7" s="5">
        <v>2</v>
      </c>
      <c r="E7" s="5">
        <v>2</v>
      </c>
      <c r="F7" s="5">
        <v>1</v>
      </c>
      <c r="G7" s="4"/>
    </row>
    <row r="8" spans="1:7" ht="15">
      <c r="A8" s="18" t="s">
        <v>164</v>
      </c>
      <c r="B8" s="5"/>
      <c r="C8" s="5"/>
      <c r="D8" s="5"/>
      <c r="E8" s="5"/>
      <c r="F8" s="5"/>
      <c r="G8" s="4"/>
    </row>
    <row r="9" spans="1:7" ht="15">
      <c r="A9" s="28" t="s">
        <v>165</v>
      </c>
      <c r="B9" s="5">
        <v>14</v>
      </c>
      <c r="C9" s="5">
        <v>0</v>
      </c>
      <c r="D9" s="5">
        <v>4</v>
      </c>
      <c r="E9" s="5">
        <v>4</v>
      </c>
      <c r="F9" s="5">
        <v>1</v>
      </c>
      <c r="G9" s="4"/>
    </row>
    <row r="10" spans="1:7" ht="15">
      <c r="A10" s="28" t="s">
        <v>166</v>
      </c>
      <c r="B10" s="5">
        <v>11</v>
      </c>
      <c r="C10" s="5">
        <v>0</v>
      </c>
      <c r="D10" s="5">
        <v>3</v>
      </c>
      <c r="E10" s="5">
        <v>3</v>
      </c>
      <c r="F10" s="5">
        <v>0</v>
      </c>
      <c r="G10" s="4"/>
    </row>
    <row r="11" spans="1:7" ht="15">
      <c r="A11" s="28" t="s">
        <v>167</v>
      </c>
      <c r="B11" s="5">
        <v>5</v>
      </c>
      <c r="C11" s="5">
        <v>0</v>
      </c>
      <c r="D11" s="5">
        <v>2</v>
      </c>
      <c r="E11" s="5">
        <v>2</v>
      </c>
      <c r="F11" s="5">
        <v>1</v>
      </c>
      <c r="G11" s="4"/>
    </row>
    <row r="12" spans="1:7" ht="15">
      <c r="A12" s="28" t="s">
        <v>168</v>
      </c>
      <c r="B12" s="5">
        <v>7</v>
      </c>
      <c r="C12" s="5">
        <v>0</v>
      </c>
      <c r="D12" s="5">
        <v>2</v>
      </c>
      <c r="E12" s="5">
        <v>2</v>
      </c>
      <c r="F12" s="5">
        <v>1</v>
      </c>
      <c r="G12" s="4"/>
    </row>
    <row r="13" spans="1:7" ht="15">
      <c r="A13" s="18" t="s">
        <v>169</v>
      </c>
      <c r="B13" s="5"/>
      <c r="C13" s="5"/>
      <c r="D13" s="5"/>
      <c r="E13" s="5"/>
      <c r="F13" s="5"/>
      <c r="G13" s="4"/>
    </row>
    <row r="14" spans="1:7" ht="15">
      <c r="A14" s="28" t="s">
        <v>170</v>
      </c>
      <c r="B14" s="5">
        <v>9</v>
      </c>
      <c r="C14" s="5">
        <v>0</v>
      </c>
      <c r="D14" s="5">
        <v>2</v>
      </c>
      <c r="E14" s="5">
        <v>2</v>
      </c>
      <c r="F14" s="5">
        <v>1</v>
      </c>
      <c r="G14" s="4"/>
    </row>
    <row r="15" spans="1:7" ht="15">
      <c r="A15" s="28" t="s">
        <v>171</v>
      </c>
      <c r="B15" s="5">
        <v>10</v>
      </c>
      <c r="C15" s="5">
        <v>0</v>
      </c>
      <c r="D15" s="5">
        <v>2</v>
      </c>
      <c r="E15" s="5">
        <v>2</v>
      </c>
      <c r="F15" s="5">
        <v>1</v>
      </c>
      <c r="G15" s="4"/>
    </row>
    <row r="16" spans="1:7" ht="15">
      <c r="A16" s="28" t="s">
        <v>172</v>
      </c>
      <c r="B16" s="5">
        <v>13</v>
      </c>
      <c r="C16" s="5">
        <v>0</v>
      </c>
      <c r="D16" s="5">
        <v>5</v>
      </c>
      <c r="E16" s="5">
        <v>5</v>
      </c>
      <c r="F16" s="5">
        <v>2</v>
      </c>
      <c r="G16" s="4"/>
    </row>
    <row r="17" spans="1:7" ht="15">
      <c r="A17" s="28" t="s">
        <v>173</v>
      </c>
      <c r="B17" s="5">
        <v>8</v>
      </c>
      <c r="C17" s="5">
        <v>0</v>
      </c>
      <c r="D17" s="5">
        <v>2</v>
      </c>
      <c r="E17" s="5">
        <v>2</v>
      </c>
      <c r="F17" s="5">
        <v>2</v>
      </c>
      <c r="G17" s="4"/>
    </row>
    <row r="18" spans="1:7" ht="15">
      <c r="A18" s="28" t="s">
        <v>174</v>
      </c>
      <c r="B18" s="5">
        <v>4</v>
      </c>
      <c r="C18" s="5">
        <v>3</v>
      </c>
      <c r="D18" s="5">
        <v>2</v>
      </c>
      <c r="E18" s="5">
        <v>2</v>
      </c>
      <c r="F18" s="5">
        <v>2</v>
      </c>
      <c r="G18" s="4"/>
    </row>
    <row r="19" spans="1:7" ht="15">
      <c r="A19" s="28" t="s">
        <v>175</v>
      </c>
      <c r="B19" s="5">
        <v>4</v>
      </c>
      <c r="C19" s="5">
        <v>0</v>
      </c>
      <c r="D19" s="5">
        <v>3</v>
      </c>
      <c r="E19" s="5">
        <v>3</v>
      </c>
      <c r="F19" s="5">
        <v>1</v>
      </c>
      <c r="G19" s="4"/>
    </row>
    <row r="20" spans="1:7" ht="15">
      <c r="A20" s="28" t="s">
        <v>176</v>
      </c>
      <c r="B20" s="5">
        <v>8</v>
      </c>
      <c r="C20" s="5">
        <v>0</v>
      </c>
      <c r="D20" s="5">
        <v>2</v>
      </c>
      <c r="E20" s="5">
        <v>2</v>
      </c>
      <c r="F20" s="5">
        <v>2</v>
      </c>
      <c r="G20" s="4"/>
    </row>
    <row r="21" spans="1:7" ht="15">
      <c r="A21" s="28" t="s">
        <v>177</v>
      </c>
      <c r="B21" s="5">
        <v>1</v>
      </c>
      <c r="C21" s="5">
        <v>0</v>
      </c>
      <c r="D21" s="5">
        <v>1</v>
      </c>
      <c r="E21" s="5">
        <v>1</v>
      </c>
      <c r="F21" s="5">
        <v>0</v>
      </c>
      <c r="G21" s="4"/>
    </row>
    <row r="22" spans="1:7" ht="15">
      <c r="A22" s="28" t="s">
        <v>178</v>
      </c>
      <c r="B22" s="5">
        <v>5</v>
      </c>
      <c r="C22" s="5">
        <v>0</v>
      </c>
      <c r="D22" s="5">
        <v>2</v>
      </c>
      <c r="E22" s="5">
        <v>2</v>
      </c>
      <c r="F22" s="5">
        <v>1</v>
      </c>
      <c r="G22" s="4"/>
    </row>
    <row r="23" spans="1:7" ht="15">
      <c r="A23" s="28" t="s">
        <v>179</v>
      </c>
      <c r="B23" s="5">
        <v>3</v>
      </c>
      <c r="C23" s="5">
        <v>0</v>
      </c>
      <c r="D23" s="5">
        <v>2</v>
      </c>
      <c r="E23" s="5">
        <v>2</v>
      </c>
      <c r="F23" s="5">
        <v>1</v>
      </c>
      <c r="G23" s="4"/>
    </row>
    <row r="24" spans="1:7" ht="15">
      <c r="A24" s="28"/>
      <c r="B24" s="5"/>
      <c r="C24" s="5">
        <f>SUM(C2:C23)</f>
        <v>20</v>
      </c>
      <c r="D24" s="5">
        <f>SUM(D2:D23)</f>
        <v>52</v>
      </c>
      <c r="E24" s="5">
        <f>SUM(E2:E23)</f>
        <v>52</v>
      </c>
      <c r="F24" s="5">
        <f>SUM(F2:F23)</f>
        <v>24</v>
      </c>
      <c r="G24" s="4"/>
    </row>
    <row r="27" spans="3:7" ht="15">
      <c r="C27" s="16" t="s">
        <v>289</v>
      </c>
      <c r="D27" s="16" t="s">
        <v>284</v>
      </c>
      <c r="E27" s="16" t="s">
        <v>284</v>
      </c>
      <c r="F27" s="16" t="s">
        <v>290</v>
      </c>
      <c r="G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4" customWidth="1"/>
    <col min="2" max="2" width="15.421875" style="0" customWidth="1"/>
    <col min="3" max="3" width="13.7109375" style="8" customWidth="1"/>
    <col min="4" max="4" width="13.421875" style="4" customWidth="1"/>
    <col min="5" max="5" width="11.28125" style="0" customWidth="1"/>
  </cols>
  <sheetData>
    <row r="1" spans="1:5" s="2" customFormat="1" ht="31.5" customHeight="1">
      <c r="A1" s="27" t="s">
        <v>23</v>
      </c>
      <c r="B1" s="27" t="s">
        <v>24</v>
      </c>
      <c r="C1" s="27" t="s">
        <v>315</v>
      </c>
      <c r="D1" s="27" t="s">
        <v>317</v>
      </c>
      <c r="E1" s="27" t="s">
        <v>316</v>
      </c>
    </row>
    <row r="2" spans="1:5" ht="15">
      <c r="A2" s="5" t="s">
        <v>34</v>
      </c>
      <c r="B2" s="5">
        <v>0</v>
      </c>
      <c r="C2" s="5">
        <v>0</v>
      </c>
      <c r="D2" s="5">
        <v>0</v>
      </c>
      <c r="E2" s="5">
        <v>0</v>
      </c>
    </row>
    <row r="3" spans="1:5" ht="15">
      <c r="A3" s="5" t="s">
        <v>35</v>
      </c>
      <c r="B3" s="5">
        <v>0</v>
      </c>
      <c r="C3" s="5">
        <v>0</v>
      </c>
      <c r="D3" s="5">
        <v>0</v>
      </c>
      <c r="E3" s="5">
        <v>0</v>
      </c>
    </row>
    <row r="4" spans="1:5" ht="15">
      <c r="A4" s="5" t="s">
        <v>180</v>
      </c>
      <c r="B4" s="5">
        <v>5</v>
      </c>
      <c r="C4" s="5">
        <v>2</v>
      </c>
      <c r="D4" s="5">
        <v>3</v>
      </c>
      <c r="E4" s="5">
        <v>2</v>
      </c>
    </row>
    <row r="5" spans="1:5" ht="15">
      <c r="A5" s="5" t="s">
        <v>181</v>
      </c>
      <c r="B5" s="5">
        <v>6</v>
      </c>
      <c r="C5" s="5">
        <v>3</v>
      </c>
      <c r="D5" s="5">
        <v>5</v>
      </c>
      <c r="E5" s="5">
        <v>0</v>
      </c>
    </row>
    <row r="6" spans="1:5" ht="15">
      <c r="A6" s="4" t="s">
        <v>36</v>
      </c>
      <c r="B6" s="5"/>
      <c r="C6" s="5"/>
      <c r="D6" s="5"/>
      <c r="E6" s="5"/>
    </row>
    <row r="7" spans="1:5" ht="15">
      <c r="A7" s="5" t="s">
        <v>182</v>
      </c>
      <c r="B7" s="5">
        <v>3</v>
      </c>
      <c r="C7" s="5">
        <v>2</v>
      </c>
      <c r="D7" s="5">
        <v>3</v>
      </c>
      <c r="E7" s="5">
        <v>2</v>
      </c>
    </row>
    <row r="8" spans="1:5" ht="15">
      <c r="A8" s="5" t="s">
        <v>183</v>
      </c>
      <c r="B8" s="5">
        <v>7</v>
      </c>
      <c r="C8" s="5">
        <v>3</v>
      </c>
      <c r="D8" s="5">
        <v>5</v>
      </c>
      <c r="E8" s="5">
        <v>0</v>
      </c>
    </row>
    <row r="9" spans="1:5" ht="15">
      <c r="A9" s="4" t="s">
        <v>37</v>
      </c>
      <c r="B9" s="5"/>
      <c r="C9" s="5"/>
      <c r="D9" s="5"/>
      <c r="E9" s="5"/>
    </row>
    <row r="10" spans="1:5" ht="15">
      <c r="A10" s="5" t="s">
        <v>184</v>
      </c>
      <c r="B10" s="5">
        <v>1</v>
      </c>
      <c r="C10" s="5">
        <v>2</v>
      </c>
      <c r="D10" s="5">
        <v>3</v>
      </c>
      <c r="E10" s="5">
        <v>2</v>
      </c>
    </row>
    <row r="11" spans="1:5" ht="15">
      <c r="A11" s="5" t="s">
        <v>185</v>
      </c>
      <c r="B11" s="5">
        <v>4</v>
      </c>
      <c r="C11" s="5">
        <v>2</v>
      </c>
      <c r="D11" s="5">
        <v>5</v>
      </c>
      <c r="E11" s="5">
        <v>2</v>
      </c>
    </row>
    <row r="12" spans="1:5" ht="15">
      <c r="A12" s="5" t="s">
        <v>38</v>
      </c>
      <c r="B12" s="5">
        <v>1</v>
      </c>
      <c r="C12" s="5">
        <v>2</v>
      </c>
      <c r="D12" s="5">
        <v>10</v>
      </c>
      <c r="E12" s="5">
        <v>0</v>
      </c>
    </row>
    <row r="13" spans="1:5" ht="15">
      <c r="A13" s="4" t="s">
        <v>39</v>
      </c>
      <c r="B13" s="5"/>
      <c r="C13" s="5"/>
      <c r="D13" s="5"/>
      <c r="E13" s="5"/>
    </row>
    <row r="14" spans="1:5" ht="15">
      <c r="A14" s="5" t="s">
        <v>186</v>
      </c>
      <c r="B14" s="5">
        <v>2</v>
      </c>
      <c r="C14" s="5">
        <v>2</v>
      </c>
      <c r="D14" s="5">
        <v>3</v>
      </c>
      <c r="E14" s="5">
        <v>0</v>
      </c>
    </row>
    <row r="15" spans="1:5" ht="15">
      <c r="A15" s="5" t="s">
        <v>187</v>
      </c>
      <c r="B15" s="5">
        <v>3</v>
      </c>
      <c r="C15" s="5">
        <v>2</v>
      </c>
      <c r="D15" s="5">
        <v>3</v>
      </c>
      <c r="E15" s="5">
        <v>0</v>
      </c>
    </row>
    <row r="16" spans="1:5" ht="15">
      <c r="A16" s="5"/>
      <c r="B16" s="5"/>
      <c r="C16" s="5">
        <f>SUM(C2:C15)</f>
        <v>20</v>
      </c>
      <c r="D16" s="5">
        <f>SUM(D2:D15)</f>
        <v>40</v>
      </c>
      <c r="E16" s="5">
        <f>SUM(E2:E15)</f>
        <v>8</v>
      </c>
    </row>
    <row r="18" spans="1:5" s="4" customFormat="1" ht="19.5" customHeight="1">
      <c r="A18" s="19"/>
      <c r="C18" s="16" t="s">
        <v>291</v>
      </c>
      <c r="D18" s="16" t="s">
        <v>292</v>
      </c>
      <c r="E18" s="16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4" customWidth="1"/>
    <col min="2" max="3" width="15.421875" style="0" customWidth="1"/>
    <col min="4" max="4" width="16.28125" style="8" customWidth="1"/>
    <col min="5" max="5" width="17.140625" style="0" customWidth="1"/>
    <col min="6" max="6" width="17.8515625" style="4" customWidth="1"/>
    <col min="7" max="7" width="14.28125" style="0" customWidth="1"/>
  </cols>
  <sheetData>
    <row r="1" spans="1:7" s="2" customFormat="1" ht="31.5" customHeight="1">
      <c r="A1" s="27" t="s">
        <v>23</v>
      </c>
      <c r="B1" s="27" t="s">
        <v>24</v>
      </c>
      <c r="C1" s="27" t="s">
        <v>314</v>
      </c>
      <c r="D1" s="27" t="s">
        <v>318</v>
      </c>
      <c r="E1" s="27" t="s">
        <v>319</v>
      </c>
      <c r="F1" s="27" t="s">
        <v>317</v>
      </c>
      <c r="G1" s="27" t="s">
        <v>316</v>
      </c>
    </row>
    <row r="2" spans="1:7" ht="15">
      <c r="A2" s="5" t="s">
        <v>188</v>
      </c>
      <c r="B2" s="5">
        <v>1</v>
      </c>
      <c r="C2" s="5">
        <v>3</v>
      </c>
      <c r="D2" s="5">
        <v>2</v>
      </c>
      <c r="E2" s="5">
        <v>2</v>
      </c>
      <c r="F2" s="5">
        <v>3</v>
      </c>
      <c r="G2" s="5">
        <v>3</v>
      </c>
    </row>
    <row r="3" spans="1:7" ht="15">
      <c r="A3" s="5" t="s">
        <v>189</v>
      </c>
      <c r="B3" s="5">
        <v>2</v>
      </c>
      <c r="C3" s="5">
        <v>0</v>
      </c>
      <c r="D3" s="5">
        <v>2</v>
      </c>
      <c r="E3" s="5">
        <v>0</v>
      </c>
      <c r="F3" s="5">
        <v>4</v>
      </c>
      <c r="G3" s="5">
        <v>0</v>
      </c>
    </row>
    <row r="4" spans="1:7" ht="15">
      <c r="A4" s="5" t="s">
        <v>190</v>
      </c>
      <c r="B4" s="5">
        <v>2</v>
      </c>
      <c r="C4" s="5">
        <v>0</v>
      </c>
      <c r="D4" s="5">
        <v>3</v>
      </c>
      <c r="E4" s="5">
        <v>0</v>
      </c>
      <c r="F4" s="5">
        <v>5</v>
      </c>
      <c r="G4" s="5">
        <v>0</v>
      </c>
    </row>
    <row r="5" spans="1:7" ht="15">
      <c r="A5" s="5" t="s">
        <v>191</v>
      </c>
      <c r="B5" s="5">
        <v>2</v>
      </c>
      <c r="C5" s="5">
        <v>0</v>
      </c>
      <c r="D5" s="5">
        <v>3</v>
      </c>
      <c r="E5" s="5">
        <v>0</v>
      </c>
      <c r="F5" s="5">
        <v>4</v>
      </c>
      <c r="G5" s="5">
        <v>0</v>
      </c>
    </row>
    <row r="6" spans="1:7" ht="15">
      <c r="A6" s="4" t="s">
        <v>145</v>
      </c>
      <c r="B6" s="5"/>
      <c r="C6" s="5"/>
      <c r="D6" s="5"/>
      <c r="E6" s="5"/>
      <c r="F6" s="5"/>
      <c r="G6" s="5"/>
    </row>
    <row r="7" spans="1:7" ht="15">
      <c r="A7" s="5" t="s">
        <v>192</v>
      </c>
      <c r="B7" s="5">
        <v>2</v>
      </c>
      <c r="C7" s="5">
        <v>0</v>
      </c>
      <c r="D7" s="5">
        <v>2</v>
      </c>
      <c r="E7" s="5">
        <v>0</v>
      </c>
      <c r="F7" s="5">
        <v>3</v>
      </c>
      <c r="G7" s="5">
        <v>0</v>
      </c>
    </row>
    <row r="8" spans="1:7" ht="15">
      <c r="A8" s="5" t="s">
        <v>193</v>
      </c>
      <c r="B8" s="5">
        <v>1</v>
      </c>
      <c r="C8" s="5">
        <v>0</v>
      </c>
      <c r="D8" s="5">
        <v>2</v>
      </c>
      <c r="E8" s="5">
        <v>0</v>
      </c>
      <c r="F8" s="5">
        <v>3</v>
      </c>
      <c r="G8" s="5">
        <v>0</v>
      </c>
    </row>
    <row r="9" spans="1:7" ht="15">
      <c r="A9" s="4" t="s">
        <v>194</v>
      </c>
      <c r="B9" s="5"/>
      <c r="C9" s="5"/>
      <c r="D9" s="5"/>
      <c r="E9" s="5"/>
      <c r="F9" s="5"/>
      <c r="G9" s="5"/>
    </row>
    <row r="10" spans="1:7" ht="15">
      <c r="A10" s="5" t="s">
        <v>195</v>
      </c>
      <c r="B10" s="5">
        <v>2</v>
      </c>
      <c r="C10" s="5">
        <v>4</v>
      </c>
      <c r="D10" s="5">
        <v>3</v>
      </c>
      <c r="E10" s="5">
        <v>0</v>
      </c>
      <c r="F10" s="5">
        <v>3</v>
      </c>
      <c r="G10" s="5">
        <v>0</v>
      </c>
    </row>
    <row r="11" spans="1:7" ht="15">
      <c r="A11" s="5" t="s">
        <v>196</v>
      </c>
      <c r="B11" s="5">
        <v>6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</row>
    <row r="12" spans="1:7" ht="15">
      <c r="A12" s="5" t="s">
        <v>197</v>
      </c>
      <c r="B12" s="5">
        <v>2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</row>
    <row r="13" spans="1:7" ht="15">
      <c r="A13" s="5" t="s">
        <v>198</v>
      </c>
      <c r="B13" s="5">
        <v>3</v>
      </c>
      <c r="C13" s="5">
        <v>0</v>
      </c>
      <c r="D13" s="5">
        <v>0</v>
      </c>
      <c r="E13" s="5">
        <v>0</v>
      </c>
      <c r="F13" s="5">
        <v>5</v>
      </c>
      <c r="G13" s="5">
        <v>0</v>
      </c>
    </row>
    <row r="14" spans="1:7" ht="15">
      <c r="A14" s="5" t="s">
        <v>199</v>
      </c>
      <c r="B14" s="5">
        <v>1</v>
      </c>
      <c r="C14" s="5">
        <v>0</v>
      </c>
      <c r="D14" s="5">
        <v>0</v>
      </c>
      <c r="E14" s="5">
        <v>0</v>
      </c>
      <c r="F14" s="5">
        <v>5</v>
      </c>
      <c r="G14" s="5">
        <v>0</v>
      </c>
    </row>
    <row r="15" spans="1:7" ht="15">
      <c r="A15" s="5" t="s">
        <v>200</v>
      </c>
      <c r="B15" s="5">
        <v>6</v>
      </c>
      <c r="C15" s="5">
        <v>0</v>
      </c>
      <c r="D15" s="5">
        <v>2</v>
      </c>
      <c r="E15" s="5">
        <v>1</v>
      </c>
      <c r="F15" s="5">
        <v>5</v>
      </c>
      <c r="G15" s="5">
        <v>0</v>
      </c>
    </row>
    <row r="16" spans="1:7" ht="15">
      <c r="A16" s="29" t="s">
        <v>201</v>
      </c>
      <c r="B16" s="29">
        <v>1</v>
      </c>
      <c r="C16" s="29">
        <v>0</v>
      </c>
      <c r="D16" s="29">
        <v>4</v>
      </c>
      <c r="E16" s="29">
        <v>3</v>
      </c>
      <c r="F16" s="5">
        <v>5</v>
      </c>
      <c r="G16" s="29">
        <v>3</v>
      </c>
    </row>
    <row r="17" spans="1:7" ht="15">
      <c r="A17" s="29" t="s">
        <v>202</v>
      </c>
      <c r="B17" s="29">
        <v>2</v>
      </c>
      <c r="C17" s="29">
        <v>4</v>
      </c>
      <c r="D17" s="29">
        <v>3</v>
      </c>
      <c r="E17" s="29">
        <v>3</v>
      </c>
      <c r="F17" s="5">
        <v>4</v>
      </c>
      <c r="G17" s="29">
        <v>3</v>
      </c>
    </row>
    <row r="18" spans="1:7" ht="15">
      <c r="A18" s="29" t="s">
        <v>203</v>
      </c>
      <c r="B18" s="29">
        <v>1</v>
      </c>
      <c r="C18" s="5">
        <v>0</v>
      </c>
      <c r="D18" s="5">
        <v>1</v>
      </c>
      <c r="E18" s="5">
        <v>2</v>
      </c>
      <c r="F18" s="5">
        <v>5</v>
      </c>
      <c r="G18" s="5">
        <v>2</v>
      </c>
    </row>
    <row r="19" spans="1:7" ht="15">
      <c r="A19" s="29" t="s">
        <v>204</v>
      </c>
      <c r="B19" s="29">
        <v>3</v>
      </c>
      <c r="C19" s="5">
        <v>0</v>
      </c>
      <c r="D19" s="5">
        <v>3</v>
      </c>
      <c r="E19" s="5">
        <v>3</v>
      </c>
      <c r="F19" s="5">
        <v>4</v>
      </c>
      <c r="G19" s="5">
        <v>2</v>
      </c>
    </row>
    <row r="20" spans="1:7" ht="15">
      <c r="A20" s="11" t="s">
        <v>205</v>
      </c>
      <c r="B20" s="29"/>
      <c r="C20" s="5"/>
      <c r="D20" s="5"/>
      <c r="E20" s="5"/>
      <c r="F20" s="5"/>
      <c r="G20" s="5"/>
    </row>
    <row r="21" spans="1:7" ht="15">
      <c r="A21" s="29" t="s">
        <v>206</v>
      </c>
      <c r="B21" s="29">
        <v>5</v>
      </c>
      <c r="C21" s="5">
        <v>5</v>
      </c>
      <c r="D21" s="5">
        <v>5</v>
      </c>
      <c r="E21" s="5">
        <v>3</v>
      </c>
      <c r="F21" s="5">
        <v>3</v>
      </c>
      <c r="G21" s="5">
        <v>0</v>
      </c>
    </row>
    <row r="22" spans="1:7" ht="15">
      <c r="A22" s="29" t="s">
        <v>207</v>
      </c>
      <c r="B22" s="29">
        <v>7</v>
      </c>
      <c r="C22" s="5">
        <v>0</v>
      </c>
      <c r="D22" s="5">
        <v>5</v>
      </c>
      <c r="E22" s="5">
        <v>3</v>
      </c>
      <c r="F22" s="5">
        <v>3</v>
      </c>
      <c r="G22" s="5">
        <v>3</v>
      </c>
    </row>
    <row r="23" spans="1:7" ht="15">
      <c r="A23" s="5"/>
      <c r="B23" s="5"/>
      <c r="C23" s="5">
        <f>SUM(C2:C22)</f>
        <v>16</v>
      </c>
      <c r="D23" s="5">
        <f>SUM(D2:D22)</f>
        <v>40</v>
      </c>
      <c r="E23" s="5">
        <f>SUM(E2:E22)</f>
        <v>20</v>
      </c>
      <c r="F23" s="5">
        <f>SUM(F2:F22)</f>
        <v>72</v>
      </c>
      <c r="G23" s="5">
        <f>SUM(G2:G22)</f>
        <v>16</v>
      </c>
    </row>
    <row r="25" spans="3:13" s="4" customFormat="1" ht="15">
      <c r="C25" s="16" t="s">
        <v>281</v>
      </c>
      <c r="D25" s="16" t="s">
        <v>292</v>
      </c>
      <c r="E25" s="16" t="s">
        <v>291</v>
      </c>
      <c r="F25" s="16" t="s">
        <v>294</v>
      </c>
      <c r="G25" s="16" t="s">
        <v>295</v>
      </c>
      <c r="H25" s="17"/>
      <c r="I25" s="17"/>
      <c r="J25" s="17"/>
      <c r="K25" s="17"/>
      <c r="L25" s="17"/>
      <c r="M25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4" customWidth="1"/>
    <col min="2" max="2" width="13.7109375" style="0" customWidth="1"/>
    <col min="3" max="3" width="14.28125" style="0" customWidth="1"/>
    <col min="4" max="4" width="15.8515625" style="4" customWidth="1"/>
    <col min="5" max="5" width="14.140625" style="4" customWidth="1"/>
    <col min="6" max="6" width="15.00390625" style="4" customWidth="1"/>
  </cols>
  <sheetData>
    <row r="1" spans="1:6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  <c r="F1" s="27" t="s">
        <v>316</v>
      </c>
    </row>
    <row r="2" spans="1:6" ht="15">
      <c r="A2" s="4" t="s">
        <v>40</v>
      </c>
      <c r="B2" s="5"/>
      <c r="C2" s="5"/>
      <c r="D2" s="5"/>
      <c r="E2" s="5"/>
      <c r="F2" s="5"/>
    </row>
    <row r="3" spans="1:6" ht="15">
      <c r="A3" s="5" t="s">
        <v>208</v>
      </c>
      <c r="B3" s="5">
        <v>2</v>
      </c>
      <c r="C3" s="5">
        <v>4</v>
      </c>
      <c r="D3" s="5">
        <v>5</v>
      </c>
      <c r="E3" s="5">
        <v>5</v>
      </c>
      <c r="F3" s="5">
        <v>4</v>
      </c>
    </row>
    <row r="4" spans="1:6" ht="15">
      <c r="A4" s="5" t="s">
        <v>209</v>
      </c>
      <c r="B4" s="5">
        <v>1</v>
      </c>
      <c r="C4" s="5">
        <v>0</v>
      </c>
      <c r="D4" s="5">
        <v>5</v>
      </c>
      <c r="E4" s="5">
        <v>5</v>
      </c>
      <c r="F4" s="5">
        <v>4</v>
      </c>
    </row>
    <row r="5" spans="1:6" ht="15">
      <c r="A5" s="4" t="s">
        <v>41</v>
      </c>
      <c r="B5" s="5"/>
      <c r="C5" s="5"/>
      <c r="D5" s="5"/>
      <c r="E5" s="5"/>
      <c r="F5" s="5"/>
    </row>
    <row r="6" spans="1:6" ht="15">
      <c r="A6" s="5" t="s">
        <v>210</v>
      </c>
      <c r="B6" s="5">
        <v>2</v>
      </c>
      <c r="C6" s="5">
        <v>4</v>
      </c>
      <c r="D6" s="5">
        <v>5</v>
      </c>
      <c r="E6" s="5">
        <v>5</v>
      </c>
      <c r="F6" s="5">
        <v>4</v>
      </c>
    </row>
    <row r="7" spans="1:6" ht="15">
      <c r="A7" s="5" t="s">
        <v>211</v>
      </c>
      <c r="B7" s="5">
        <v>1</v>
      </c>
      <c r="C7" s="5">
        <v>0</v>
      </c>
      <c r="D7" s="5">
        <v>5</v>
      </c>
      <c r="E7" s="5">
        <v>5</v>
      </c>
      <c r="F7" s="5">
        <v>4</v>
      </c>
    </row>
    <row r="8" spans="1:6" ht="15">
      <c r="A8" s="4" t="s">
        <v>42</v>
      </c>
      <c r="B8" s="5"/>
      <c r="C8" s="5"/>
      <c r="D8" s="5"/>
      <c r="E8" s="5"/>
      <c r="F8" s="5"/>
    </row>
    <row r="9" spans="1:6" ht="15">
      <c r="A9" s="5" t="s">
        <v>43</v>
      </c>
      <c r="B9" s="5">
        <v>3</v>
      </c>
      <c r="C9" s="5">
        <v>0</v>
      </c>
      <c r="D9" s="5">
        <v>0</v>
      </c>
      <c r="E9" s="5">
        <v>0</v>
      </c>
      <c r="F9" s="5">
        <v>0</v>
      </c>
    </row>
    <row r="10" spans="1:6" ht="15">
      <c r="A10" s="5" t="s">
        <v>212</v>
      </c>
      <c r="B10" s="5">
        <v>2</v>
      </c>
      <c r="C10" s="5">
        <v>5</v>
      </c>
      <c r="D10" s="5">
        <v>6</v>
      </c>
      <c r="E10" s="5">
        <v>7</v>
      </c>
      <c r="F10" s="5">
        <v>4</v>
      </c>
    </row>
    <row r="11" spans="1:6" ht="15">
      <c r="A11" s="5" t="s">
        <v>213</v>
      </c>
      <c r="B11" s="5">
        <v>2</v>
      </c>
      <c r="C11" s="5">
        <v>4</v>
      </c>
      <c r="D11" s="5">
        <v>5</v>
      </c>
      <c r="E11" s="5">
        <v>0</v>
      </c>
      <c r="F11" s="5">
        <v>3</v>
      </c>
    </row>
    <row r="12" spans="1:6" ht="15">
      <c r="A12" s="5" t="s">
        <v>44</v>
      </c>
      <c r="B12" s="5">
        <v>6</v>
      </c>
      <c r="C12" s="5">
        <v>2</v>
      </c>
      <c r="D12" s="5">
        <v>2</v>
      </c>
      <c r="E12" s="5">
        <v>0</v>
      </c>
      <c r="F12" s="5">
        <v>2</v>
      </c>
    </row>
    <row r="13" spans="1:6" ht="15">
      <c r="A13" s="5" t="s">
        <v>45</v>
      </c>
      <c r="B13" s="5">
        <v>4</v>
      </c>
      <c r="C13" s="5">
        <v>1</v>
      </c>
      <c r="D13" s="5">
        <v>1</v>
      </c>
      <c r="E13" s="5">
        <v>0</v>
      </c>
      <c r="F13" s="5">
        <v>1</v>
      </c>
    </row>
    <row r="14" spans="1:6" ht="15">
      <c r="A14" s="4" t="s">
        <v>46</v>
      </c>
      <c r="B14" s="5"/>
      <c r="C14" s="5"/>
      <c r="D14" s="5"/>
      <c r="E14" s="5"/>
      <c r="F14" s="5"/>
    </row>
    <row r="15" spans="1:6" ht="15">
      <c r="A15" s="5" t="s">
        <v>214</v>
      </c>
      <c r="B15" s="5">
        <v>2</v>
      </c>
      <c r="C15" s="5">
        <v>2</v>
      </c>
      <c r="D15" s="5">
        <v>2</v>
      </c>
      <c r="E15" s="5">
        <v>2</v>
      </c>
      <c r="F15" s="5">
        <v>2</v>
      </c>
    </row>
    <row r="16" spans="1:6" ht="15">
      <c r="A16" s="5" t="s">
        <v>215</v>
      </c>
      <c r="B16" s="5">
        <v>3</v>
      </c>
      <c r="C16" s="5">
        <v>2</v>
      </c>
      <c r="D16" s="5">
        <v>2</v>
      </c>
      <c r="E16" s="5">
        <v>3</v>
      </c>
      <c r="F16" s="5">
        <v>2</v>
      </c>
    </row>
    <row r="17" spans="1:6" ht="15">
      <c r="A17" s="4" t="s">
        <v>47</v>
      </c>
      <c r="B17" s="5"/>
      <c r="C17" s="5"/>
      <c r="D17" s="5"/>
      <c r="E17" s="5"/>
      <c r="F17" s="5"/>
    </row>
    <row r="18" spans="1:6" ht="15">
      <c r="A18" s="5" t="s">
        <v>48</v>
      </c>
      <c r="B18" s="5">
        <v>3</v>
      </c>
      <c r="C18" s="5">
        <v>3</v>
      </c>
      <c r="D18" s="5">
        <v>3</v>
      </c>
      <c r="E18" s="5">
        <v>2</v>
      </c>
      <c r="F18" s="5">
        <v>3</v>
      </c>
    </row>
    <row r="19" spans="1:6" ht="15">
      <c r="A19" s="5" t="s">
        <v>49</v>
      </c>
      <c r="B19" s="5">
        <v>5</v>
      </c>
      <c r="C19" s="5">
        <v>3</v>
      </c>
      <c r="D19" s="5">
        <v>4</v>
      </c>
      <c r="E19" s="5">
        <v>2</v>
      </c>
      <c r="F19" s="5">
        <v>3</v>
      </c>
    </row>
    <row r="20" spans="1:6" ht="15">
      <c r="A20" s="5" t="s">
        <v>50</v>
      </c>
      <c r="B20" s="5">
        <v>1</v>
      </c>
      <c r="C20" s="5">
        <v>2</v>
      </c>
      <c r="D20" s="5">
        <v>2</v>
      </c>
      <c r="E20" s="5">
        <v>2</v>
      </c>
      <c r="F20" s="5">
        <v>2</v>
      </c>
    </row>
    <row r="21" spans="1:6" ht="15">
      <c r="A21" s="5" t="s">
        <v>51</v>
      </c>
      <c r="B21" s="5">
        <v>2</v>
      </c>
      <c r="C21" s="5">
        <v>3</v>
      </c>
      <c r="D21" s="5">
        <v>3</v>
      </c>
      <c r="E21" s="5">
        <v>1</v>
      </c>
      <c r="F21" s="5">
        <v>3</v>
      </c>
    </row>
    <row r="22" spans="1:6" ht="15">
      <c r="A22" s="4" t="s">
        <v>52</v>
      </c>
      <c r="B22" s="5"/>
      <c r="C22" s="5"/>
      <c r="D22" s="5"/>
      <c r="E22" s="5"/>
      <c r="F22" s="5"/>
    </row>
    <row r="23" spans="1:6" ht="15">
      <c r="A23" s="5" t="s">
        <v>216</v>
      </c>
      <c r="B23" s="5">
        <v>1</v>
      </c>
      <c r="C23" s="5">
        <v>2</v>
      </c>
      <c r="D23" s="5">
        <v>2</v>
      </c>
      <c r="E23" s="5">
        <v>2</v>
      </c>
      <c r="F23" s="5">
        <v>2</v>
      </c>
    </row>
    <row r="24" spans="1:6" ht="15">
      <c r="A24" s="5" t="s">
        <v>217</v>
      </c>
      <c r="B24" s="5">
        <v>1</v>
      </c>
      <c r="C24" s="5">
        <v>2</v>
      </c>
      <c r="D24" s="5">
        <v>2</v>
      </c>
      <c r="E24" s="5">
        <v>1</v>
      </c>
      <c r="F24" s="5">
        <v>2</v>
      </c>
    </row>
    <row r="25" spans="1:6" ht="15">
      <c r="A25" s="5" t="s">
        <v>53</v>
      </c>
      <c r="B25" s="5">
        <v>2</v>
      </c>
      <c r="C25" s="5">
        <v>0</v>
      </c>
      <c r="D25" s="5">
        <v>2</v>
      </c>
      <c r="E25" s="5">
        <v>2</v>
      </c>
      <c r="F25" s="5">
        <v>2</v>
      </c>
    </row>
    <row r="26" spans="1:6" ht="15">
      <c r="A26" s="5" t="s">
        <v>54</v>
      </c>
      <c r="B26" s="5">
        <v>6</v>
      </c>
      <c r="C26" s="5">
        <v>3</v>
      </c>
      <c r="D26" s="5">
        <v>4</v>
      </c>
      <c r="E26" s="5">
        <v>4</v>
      </c>
      <c r="F26" s="5">
        <v>4</v>
      </c>
    </row>
    <row r="27" spans="1:6" ht="15">
      <c r="A27" s="5" t="s">
        <v>55</v>
      </c>
      <c r="B27" s="5">
        <v>3</v>
      </c>
      <c r="C27" s="5">
        <v>4</v>
      </c>
      <c r="D27" s="5">
        <v>5</v>
      </c>
      <c r="E27" s="5">
        <v>6</v>
      </c>
      <c r="F27" s="5">
        <v>4</v>
      </c>
    </row>
    <row r="28" spans="1:6" ht="15">
      <c r="A28" s="5" t="s">
        <v>56</v>
      </c>
      <c r="B28" s="5">
        <v>5</v>
      </c>
      <c r="C28" s="5">
        <v>3</v>
      </c>
      <c r="D28" s="5">
        <v>3</v>
      </c>
      <c r="E28" s="5">
        <v>2</v>
      </c>
      <c r="F28" s="5">
        <v>2</v>
      </c>
    </row>
    <row r="29" spans="1:6" ht="15">
      <c r="A29" s="5" t="s">
        <v>57</v>
      </c>
      <c r="B29" s="5">
        <v>4</v>
      </c>
      <c r="C29" s="5">
        <v>3</v>
      </c>
      <c r="D29" s="5">
        <v>4</v>
      </c>
      <c r="E29" s="5">
        <v>4</v>
      </c>
      <c r="F29" s="5">
        <v>3</v>
      </c>
    </row>
    <row r="30" spans="1:6" ht="15">
      <c r="A30" s="5"/>
      <c r="B30" s="5"/>
      <c r="C30" s="5">
        <f>SUM(C2:C29)</f>
        <v>52</v>
      </c>
      <c r="D30" s="5">
        <f>SUM(D2:D29)</f>
        <v>72</v>
      </c>
      <c r="E30" s="5">
        <f>SUM(E2:E29)</f>
        <v>60</v>
      </c>
      <c r="F30" s="5">
        <f>SUM(F2:F29)</f>
        <v>60</v>
      </c>
    </row>
    <row r="33" spans="3:6" s="4" customFormat="1" ht="15">
      <c r="C33" s="16" t="s">
        <v>285</v>
      </c>
      <c r="D33" s="16" t="s">
        <v>296</v>
      </c>
      <c r="E33" s="16" t="s">
        <v>297</v>
      </c>
      <c r="F33" s="16" t="s">
        <v>297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4.28125" style="4" customWidth="1"/>
    <col min="2" max="3" width="14.7109375" style="0" customWidth="1"/>
    <col min="4" max="4" width="15.28125" style="8" customWidth="1"/>
    <col min="5" max="5" width="15.7109375" style="4" customWidth="1"/>
  </cols>
  <sheetData>
    <row r="1" spans="1:5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</row>
    <row r="2" spans="1:5" ht="15">
      <c r="A2" s="5" t="s">
        <v>58</v>
      </c>
      <c r="B2" s="5">
        <v>2</v>
      </c>
      <c r="C2" s="5">
        <v>3</v>
      </c>
      <c r="D2" s="5">
        <v>3</v>
      </c>
      <c r="E2" s="5">
        <v>6</v>
      </c>
    </row>
    <row r="3" spans="1:5" ht="15">
      <c r="A3" s="5" t="s">
        <v>59</v>
      </c>
      <c r="B3" s="5">
        <v>3</v>
      </c>
      <c r="C3" s="5">
        <v>4</v>
      </c>
      <c r="D3" s="5">
        <v>2</v>
      </c>
      <c r="E3" s="5">
        <v>2</v>
      </c>
    </row>
    <row r="4" spans="1:5" ht="15">
      <c r="A4" s="5" t="s">
        <v>60</v>
      </c>
      <c r="B4" s="5">
        <v>5</v>
      </c>
      <c r="C4" s="5">
        <v>8</v>
      </c>
      <c r="D4" s="5">
        <v>7</v>
      </c>
      <c r="E4" s="5">
        <v>7</v>
      </c>
    </row>
    <row r="5" spans="1:5" ht="15">
      <c r="A5" s="5" t="s">
        <v>61</v>
      </c>
      <c r="B5" s="5">
        <v>1</v>
      </c>
      <c r="C5" s="5">
        <v>0</v>
      </c>
      <c r="D5" s="5">
        <v>6</v>
      </c>
      <c r="E5" s="5">
        <v>5</v>
      </c>
    </row>
    <row r="6" spans="1:5" ht="15">
      <c r="A6" s="5" t="s">
        <v>62</v>
      </c>
      <c r="B6" s="5">
        <v>6</v>
      </c>
      <c r="C6" s="5">
        <v>5</v>
      </c>
      <c r="D6" s="5">
        <v>5</v>
      </c>
      <c r="E6" s="5">
        <v>2</v>
      </c>
    </row>
    <row r="7" spans="1:5" ht="15">
      <c r="A7" s="5" t="s">
        <v>63</v>
      </c>
      <c r="B7" s="5">
        <v>5</v>
      </c>
      <c r="C7" s="5">
        <v>5</v>
      </c>
      <c r="D7" s="5">
        <v>5</v>
      </c>
      <c r="E7" s="5">
        <v>1</v>
      </c>
    </row>
    <row r="8" spans="1:5" ht="15">
      <c r="A8" s="5" t="s">
        <v>64</v>
      </c>
      <c r="B8" s="5">
        <v>8</v>
      </c>
      <c r="C8" s="5">
        <v>4</v>
      </c>
      <c r="D8" s="5">
        <v>4</v>
      </c>
      <c r="E8" s="5">
        <v>4</v>
      </c>
    </row>
    <row r="9" spans="1:5" ht="15">
      <c r="A9" s="5" t="s">
        <v>65</v>
      </c>
      <c r="B9" s="5">
        <v>3</v>
      </c>
      <c r="C9" s="5">
        <v>3</v>
      </c>
      <c r="D9" s="5">
        <v>3</v>
      </c>
      <c r="E9" s="5">
        <v>0</v>
      </c>
    </row>
    <row r="10" spans="1:5" ht="15">
      <c r="A10" s="5" t="s">
        <v>66</v>
      </c>
      <c r="B10" s="5">
        <v>3</v>
      </c>
      <c r="C10" s="5">
        <v>2</v>
      </c>
      <c r="D10" s="5">
        <v>1</v>
      </c>
      <c r="E10" s="5">
        <v>0</v>
      </c>
    </row>
    <row r="11" spans="1:5" ht="15">
      <c r="A11" s="5" t="s">
        <v>67</v>
      </c>
      <c r="B11" s="5">
        <v>1</v>
      </c>
      <c r="C11" s="5">
        <v>3</v>
      </c>
      <c r="D11" s="5">
        <v>2</v>
      </c>
      <c r="E11" s="5">
        <v>0</v>
      </c>
    </row>
    <row r="12" spans="1:5" ht="15">
      <c r="A12" s="5" t="s">
        <v>68</v>
      </c>
      <c r="B12" s="5">
        <v>3</v>
      </c>
      <c r="C12" s="5">
        <v>4</v>
      </c>
      <c r="D12" s="5">
        <v>3</v>
      </c>
      <c r="E12" s="5">
        <v>0</v>
      </c>
    </row>
    <row r="13" spans="1:5" ht="15">
      <c r="A13" s="5" t="s">
        <v>69</v>
      </c>
      <c r="B13" s="5">
        <v>3</v>
      </c>
      <c r="C13" s="5">
        <v>4</v>
      </c>
      <c r="D13" s="5">
        <v>3</v>
      </c>
      <c r="E13" s="5">
        <v>0</v>
      </c>
    </row>
    <row r="14" spans="1:5" ht="15">
      <c r="A14" s="5" t="s">
        <v>70</v>
      </c>
      <c r="B14" s="5">
        <v>3</v>
      </c>
      <c r="C14" s="5">
        <v>3</v>
      </c>
      <c r="D14" s="5">
        <v>2</v>
      </c>
      <c r="E14" s="5">
        <v>0</v>
      </c>
    </row>
    <row r="15" spans="1:5" ht="15">
      <c r="A15" s="4" t="s">
        <v>71</v>
      </c>
      <c r="B15" s="5"/>
      <c r="C15" s="5"/>
      <c r="D15" s="5"/>
      <c r="E15" s="5"/>
    </row>
    <row r="16" spans="1:5" ht="15">
      <c r="A16" s="5" t="s">
        <v>72</v>
      </c>
      <c r="B16" s="5">
        <v>3</v>
      </c>
      <c r="C16" s="5">
        <v>0</v>
      </c>
      <c r="D16" s="5">
        <v>2</v>
      </c>
      <c r="E16" s="5">
        <v>0</v>
      </c>
    </row>
    <row r="17" spans="1:5" ht="15">
      <c r="A17" s="5" t="s">
        <v>73</v>
      </c>
      <c r="B17" s="5">
        <v>3</v>
      </c>
      <c r="C17" s="5">
        <v>0</v>
      </c>
      <c r="D17" s="5">
        <v>2</v>
      </c>
      <c r="E17" s="5">
        <v>0</v>
      </c>
    </row>
    <row r="18" spans="1:5" ht="15">
      <c r="A18" s="4" t="s">
        <v>74</v>
      </c>
      <c r="B18" s="5"/>
      <c r="C18" s="5"/>
      <c r="D18" s="5"/>
      <c r="E18" s="5"/>
    </row>
    <row r="19" spans="1:5" ht="15">
      <c r="A19" s="5" t="s">
        <v>218</v>
      </c>
      <c r="B19" s="5">
        <v>1</v>
      </c>
      <c r="C19" s="5">
        <v>0</v>
      </c>
      <c r="D19" s="5">
        <v>2</v>
      </c>
      <c r="E19" s="5">
        <v>4</v>
      </c>
    </row>
    <row r="20" spans="1:5" ht="15">
      <c r="A20" s="5" t="s">
        <v>219</v>
      </c>
      <c r="B20" s="5">
        <v>3</v>
      </c>
      <c r="C20" s="5">
        <v>0</v>
      </c>
      <c r="D20" s="5">
        <v>2</v>
      </c>
      <c r="E20" s="5">
        <v>0</v>
      </c>
    </row>
    <row r="21" spans="1:5" ht="15">
      <c r="A21" s="4" t="s">
        <v>75</v>
      </c>
      <c r="B21" s="5"/>
      <c r="C21" s="5"/>
      <c r="D21" s="5"/>
      <c r="E21" s="5"/>
    </row>
    <row r="22" spans="1:5" ht="15">
      <c r="A22" s="5" t="s">
        <v>220</v>
      </c>
      <c r="B22" s="5">
        <v>1</v>
      </c>
      <c r="C22" s="5">
        <v>0</v>
      </c>
      <c r="D22" s="5">
        <v>2</v>
      </c>
      <c r="E22" s="5">
        <v>3</v>
      </c>
    </row>
    <row r="23" spans="1:5" ht="15">
      <c r="A23" s="5" t="s">
        <v>221</v>
      </c>
      <c r="B23" s="5">
        <v>2</v>
      </c>
      <c r="C23" s="5">
        <v>0</v>
      </c>
      <c r="D23" s="5">
        <v>2</v>
      </c>
      <c r="E23" s="5">
        <v>0</v>
      </c>
    </row>
    <row r="24" spans="1:5" ht="15">
      <c r="A24" s="5" t="s">
        <v>76</v>
      </c>
      <c r="B24" s="5">
        <v>7</v>
      </c>
      <c r="C24" s="5">
        <v>7</v>
      </c>
      <c r="D24" s="5">
        <v>6</v>
      </c>
      <c r="E24" s="5">
        <v>6</v>
      </c>
    </row>
    <row r="25" spans="1:5" ht="15">
      <c r="A25" s="4" t="s">
        <v>77</v>
      </c>
      <c r="B25" s="5"/>
      <c r="C25" s="5"/>
      <c r="D25" s="5"/>
      <c r="E25" s="5"/>
    </row>
    <row r="26" spans="1:5" ht="15">
      <c r="A26" s="5" t="s">
        <v>222</v>
      </c>
      <c r="B26" s="5">
        <v>2</v>
      </c>
      <c r="C26" s="5">
        <v>3</v>
      </c>
      <c r="D26" s="5">
        <v>1</v>
      </c>
      <c r="E26" s="5">
        <v>3</v>
      </c>
    </row>
    <row r="27" spans="1:5" ht="15">
      <c r="A27" s="5" t="s">
        <v>223</v>
      </c>
      <c r="B27" s="5">
        <v>2</v>
      </c>
      <c r="C27" s="5">
        <v>0</v>
      </c>
      <c r="D27" s="5">
        <v>2</v>
      </c>
      <c r="E27" s="5">
        <v>0</v>
      </c>
    </row>
    <row r="28" spans="1:5" ht="15">
      <c r="A28" s="5" t="s">
        <v>224</v>
      </c>
      <c r="B28" s="5">
        <v>1</v>
      </c>
      <c r="C28" s="5">
        <v>0</v>
      </c>
      <c r="D28" s="5">
        <v>2</v>
      </c>
      <c r="E28" s="5">
        <v>1</v>
      </c>
    </row>
    <row r="29" spans="1:5" ht="15">
      <c r="A29" s="5" t="s">
        <v>225</v>
      </c>
      <c r="B29" s="5">
        <v>1</v>
      </c>
      <c r="C29" s="5">
        <v>3</v>
      </c>
      <c r="D29" s="5">
        <v>1</v>
      </c>
      <c r="E29" s="5">
        <v>3</v>
      </c>
    </row>
    <row r="30" spans="1:5" ht="15">
      <c r="A30" s="5" t="s">
        <v>226</v>
      </c>
      <c r="B30" s="5">
        <v>1</v>
      </c>
      <c r="C30" s="5">
        <v>0</v>
      </c>
      <c r="D30" s="5">
        <v>1</v>
      </c>
      <c r="E30" s="5">
        <v>3</v>
      </c>
    </row>
    <row r="31" spans="1:5" ht="15">
      <c r="A31" s="4" t="s">
        <v>78</v>
      </c>
      <c r="B31" s="5"/>
      <c r="C31" s="5"/>
      <c r="D31" s="5"/>
      <c r="E31" s="5"/>
    </row>
    <row r="32" spans="1:5" ht="15">
      <c r="A32" s="5" t="s">
        <v>227</v>
      </c>
      <c r="B32" s="5">
        <v>1</v>
      </c>
      <c r="C32" s="5">
        <v>3</v>
      </c>
      <c r="D32" s="5">
        <v>2</v>
      </c>
      <c r="E32" s="5">
        <v>5</v>
      </c>
    </row>
    <row r="33" spans="1:5" ht="15">
      <c r="A33" s="5" t="s">
        <v>228</v>
      </c>
      <c r="B33" s="5">
        <v>1</v>
      </c>
      <c r="C33" s="5">
        <v>3</v>
      </c>
      <c r="D33" s="5">
        <v>2</v>
      </c>
      <c r="E33" s="5">
        <v>0</v>
      </c>
    </row>
    <row r="34" spans="1:5" ht="15">
      <c r="A34" s="5" t="s">
        <v>79</v>
      </c>
      <c r="B34" s="5">
        <v>8</v>
      </c>
      <c r="C34" s="5">
        <v>5</v>
      </c>
      <c r="D34" s="5">
        <v>5</v>
      </c>
      <c r="E34" s="5">
        <v>5</v>
      </c>
    </row>
    <row r="35" spans="1:5" ht="15">
      <c r="A35" s="5"/>
      <c r="B35" s="5"/>
      <c r="C35" s="5">
        <f>SUM(C2:C34)</f>
        <v>72</v>
      </c>
      <c r="D35" s="5">
        <f>SUM(D2:D34)</f>
        <v>80</v>
      </c>
      <c r="E35" s="5">
        <f>SUM(E2:E34)</f>
        <v>60</v>
      </c>
    </row>
    <row r="36" ht="15">
      <c r="C36" s="4"/>
    </row>
    <row r="37" spans="3:5" s="4" customFormat="1" ht="15">
      <c r="C37" s="20" t="s">
        <v>80</v>
      </c>
      <c r="D37" s="20" t="s">
        <v>80</v>
      </c>
      <c r="E37" s="20" t="s">
        <v>80</v>
      </c>
    </row>
    <row r="38" s="4" customFormat="1" ht="15"/>
    <row r="39" spans="3:5" s="4" customFormat="1" ht="15">
      <c r="C39" s="16" t="s">
        <v>320</v>
      </c>
      <c r="D39" s="16" t="s">
        <v>321</v>
      </c>
      <c r="E39" s="16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4.28125" style="4" customWidth="1"/>
    <col min="2" max="2" width="14.7109375" style="0" customWidth="1"/>
    <col min="3" max="3" width="15.7109375" style="8" customWidth="1"/>
    <col min="5" max="5" width="28.421875" style="0" customWidth="1"/>
  </cols>
  <sheetData>
    <row r="1" spans="1:3" s="2" customFormat="1" ht="31.5" customHeight="1">
      <c r="A1" s="27" t="s">
        <v>23</v>
      </c>
      <c r="B1" s="27" t="s">
        <v>24</v>
      </c>
      <c r="C1" s="27" t="s">
        <v>316</v>
      </c>
    </row>
    <row r="2" spans="1:3" ht="15">
      <c r="A2" s="5" t="s">
        <v>58</v>
      </c>
      <c r="B2" s="5">
        <v>2</v>
      </c>
      <c r="C2" s="5">
        <v>2</v>
      </c>
    </row>
    <row r="3" spans="1:3" ht="15">
      <c r="A3" s="5" t="s">
        <v>59</v>
      </c>
      <c r="B3" s="5">
        <v>3</v>
      </c>
      <c r="C3" s="5">
        <v>2</v>
      </c>
    </row>
    <row r="4" spans="1:3" ht="15">
      <c r="A4" s="5" t="s">
        <v>60</v>
      </c>
      <c r="B4" s="5">
        <v>5</v>
      </c>
      <c r="C4" s="5">
        <v>2</v>
      </c>
    </row>
    <row r="5" spans="1:3" ht="15">
      <c r="A5" s="5" t="s">
        <v>61</v>
      </c>
      <c r="B5" s="5">
        <v>1</v>
      </c>
      <c r="C5" s="5">
        <v>1</v>
      </c>
    </row>
    <row r="6" spans="1:3" ht="15">
      <c r="A6" s="5" t="s">
        <v>62</v>
      </c>
      <c r="B6" s="5">
        <v>6</v>
      </c>
      <c r="C6" s="5">
        <v>3</v>
      </c>
    </row>
    <row r="7" spans="1:3" ht="15">
      <c r="A7" s="5" t="s">
        <v>63</v>
      </c>
      <c r="B7" s="5">
        <v>5</v>
      </c>
      <c r="C7" s="5">
        <v>3</v>
      </c>
    </row>
    <row r="8" spans="1:3" ht="15">
      <c r="A8" s="5" t="s">
        <v>64</v>
      </c>
      <c r="B8" s="5">
        <v>8</v>
      </c>
      <c r="C8" s="5">
        <v>4</v>
      </c>
    </row>
    <row r="9" spans="1:3" ht="15">
      <c r="A9" s="5" t="s">
        <v>65</v>
      </c>
      <c r="B9" s="5">
        <v>3</v>
      </c>
      <c r="C9" s="5">
        <v>3</v>
      </c>
    </row>
    <row r="10" spans="1:3" ht="15">
      <c r="A10" s="5" t="s">
        <v>66</v>
      </c>
      <c r="B10" s="5">
        <v>3</v>
      </c>
      <c r="C10" s="5">
        <v>3</v>
      </c>
    </row>
    <row r="11" spans="1:3" ht="15">
      <c r="A11" s="5" t="s">
        <v>67</v>
      </c>
      <c r="B11" s="5">
        <v>1</v>
      </c>
      <c r="C11" s="5">
        <v>1</v>
      </c>
    </row>
    <row r="12" spans="1:3" ht="15">
      <c r="A12" s="5" t="s">
        <v>68</v>
      </c>
      <c r="B12" s="5">
        <v>3</v>
      </c>
      <c r="C12" s="5">
        <v>2</v>
      </c>
    </row>
    <row r="13" spans="1:3" ht="15">
      <c r="A13" s="5" t="s">
        <v>69</v>
      </c>
      <c r="B13" s="5">
        <v>3</v>
      </c>
      <c r="C13" s="5">
        <v>3</v>
      </c>
    </row>
    <row r="14" spans="1:3" ht="15">
      <c r="A14" s="5" t="s">
        <v>70</v>
      </c>
      <c r="B14" s="5">
        <v>3</v>
      </c>
      <c r="C14" s="5">
        <v>3</v>
      </c>
    </row>
    <row r="15" spans="1:3" ht="15">
      <c r="A15" s="4" t="s">
        <v>71</v>
      </c>
      <c r="B15" s="5"/>
      <c r="C15" s="5"/>
    </row>
    <row r="16" spans="1:3" ht="15">
      <c r="A16" s="5" t="s">
        <v>72</v>
      </c>
      <c r="B16" s="5">
        <v>3</v>
      </c>
      <c r="C16" s="5">
        <v>2</v>
      </c>
    </row>
    <row r="17" spans="1:3" ht="15">
      <c r="A17" s="5" t="s">
        <v>73</v>
      </c>
      <c r="B17" s="5">
        <v>3</v>
      </c>
      <c r="C17" s="5">
        <v>2</v>
      </c>
    </row>
    <row r="18" spans="1:3" ht="15">
      <c r="A18" s="4" t="s">
        <v>74</v>
      </c>
      <c r="B18" s="5"/>
      <c r="C18" s="5"/>
    </row>
    <row r="19" spans="1:3" ht="15">
      <c r="A19" s="5" t="s">
        <v>218</v>
      </c>
      <c r="B19" s="5">
        <v>1</v>
      </c>
      <c r="C19" s="5">
        <v>1</v>
      </c>
    </row>
    <row r="20" spans="1:3" ht="15">
      <c r="A20" s="5" t="s">
        <v>219</v>
      </c>
      <c r="B20" s="5">
        <v>3</v>
      </c>
      <c r="C20" s="5">
        <v>2</v>
      </c>
    </row>
    <row r="21" spans="1:3" ht="15">
      <c r="A21" s="4" t="s">
        <v>75</v>
      </c>
      <c r="B21" s="5"/>
      <c r="C21" s="5"/>
    </row>
    <row r="22" spans="1:3" ht="15">
      <c r="A22" s="5" t="s">
        <v>220</v>
      </c>
      <c r="B22" s="5">
        <v>1</v>
      </c>
      <c r="C22" s="5">
        <v>2</v>
      </c>
    </row>
    <row r="23" spans="1:3" ht="15">
      <c r="A23" s="5" t="s">
        <v>221</v>
      </c>
      <c r="B23" s="5">
        <v>2</v>
      </c>
      <c r="C23" s="5">
        <v>2</v>
      </c>
    </row>
    <row r="24" spans="1:3" ht="15">
      <c r="A24" s="5" t="s">
        <v>76</v>
      </c>
      <c r="B24" s="5">
        <v>7</v>
      </c>
      <c r="C24" s="5">
        <v>4</v>
      </c>
    </row>
    <row r="25" spans="1:3" ht="15">
      <c r="A25" s="4" t="s">
        <v>77</v>
      </c>
      <c r="B25" s="5"/>
      <c r="C25" s="5"/>
    </row>
    <row r="26" spans="1:3" ht="15">
      <c r="A26" s="5" t="s">
        <v>222</v>
      </c>
      <c r="B26" s="5">
        <v>2</v>
      </c>
      <c r="C26" s="5">
        <v>2</v>
      </c>
    </row>
    <row r="27" spans="1:3" ht="15">
      <c r="A27" s="5" t="s">
        <v>223</v>
      </c>
      <c r="B27" s="5">
        <v>2</v>
      </c>
      <c r="C27" s="5">
        <v>1</v>
      </c>
    </row>
    <row r="28" spans="1:3" ht="15">
      <c r="A28" s="5" t="s">
        <v>224</v>
      </c>
      <c r="B28" s="5">
        <v>1</v>
      </c>
      <c r="C28" s="5">
        <v>1</v>
      </c>
    </row>
    <row r="29" spans="1:3" ht="15">
      <c r="A29" s="5" t="s">
        <v>225</v>
      </c>
      <c r="B29" s="5">
        <v>1</v>
      </c>
      <c r="C29" s="5">
        <v>1</v>
      </c>
    </row>
    <row r="30" spans="1:3" ht="15">
      <c r="A30" s="5" t="s">
        <v>226</v>
      </c>
      <c r="B30" s="5">
        <v>1</v>
      </c>
      <c r="C30" s="5">
        <v>1</v>
      </c>
    </row>
    <row r="31" spans="1:3" ht="15">
      <c r="A31" s="5" t="s">
        <v>78</v>
      </c>
      <c r="B31" s="5"/>
      <c r="C31" s="5"/>
    </row>
    <row r="32" spans="1:3" ht="15">
      <c r="A32" s="5" t="s">
        <v>227</v>
      </c>
      <c r="B32" s="5">
        <v>1</v>
      </c>
      <c r="C32" s="5">
        <v>2</v>
      </c>
    </row>
    <row r="33" spans="1:3" ht="15">
      <c r="A33" s="5" t="s">
        <v>228</v>
      </c>
      <c r="B33" s="5">
        <v>1</v>
      </c>
      <c r="C33" s="5">
        <v>2</v>
      </c>
    </row>
    <row r="34" spans="1:3" ht="15">
      <c r="A34" s="5" t="s">
        <v>79</v>
      </c>
      <c r="B34" s="5">
        <v>8</v>
      </c>
      <c r="C34" s="5">
        <v>3</v>
      </c>
    </row>
    <row r="35" spans="1:5" ht="15">
      <c r="A35" s="5"/>
      <c r="B35" s="5">
        <f>SUM(B2:B34)</f>
        <v>83</v>
      </c>
      <c r="C35" s="5">
        <f>SUM(C2:C34)</f>
        <v>60</v>
      </c>
      <c r="E35" s="10"/>
    </row>
    <row r="36" spans="3:5" ht="15">
      <c r="C36" s="4"/>
      <c r="E36" s="10"/>
    </row>
    <row r="37" s="4" customFormat="1" ht="15">
      <c r="C37" s="20" t="s">
        <v>298</v>
      </c>
    </row>
    <row r="38" s="4" customFormat="1" ht="15"/>
    <row r="39" s="4" customFormat="1" ht="15">
      <c r="C39" s="16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4" customWidth="1"/>
    <col min="2" max="3" width="14.7109375" style="0" customWidth="1"/>
    <col min="4" max="4" width="15.28125" style="8" customWidth="1"/>
    <col min="5" max="5" width="13.7109375" style="4" customWidth="1"/>
    <col min="6" max="6" width="12.8515625" style="0" customWidth="1"/>
    <col min="7" max="7" width="15.00390625" style="0" customWidth="1"/>
    <col min="8" max="8" width="13.28125" style="0" customWidth="1"/>
  </cols>
  <sheetData>
    <row r="1" spans="1:6" s="2" customFormat="1" ht="31.5" customHeight="1">
      <c r="A1" s="27" t="s">
        <v>23</v>
      </c>
      <c r="B1" s="27" t="s">
        <v>24</v>
      </c>
      <c r="C1" s="27" t="s">
        <v>314</v>
      </c>
      <c r="D1" s="27" t="s">
        <v>315</v>
      </c>
      <c r="E1" s="27" t="s">
        <v>317</v>
      </c>
      <c r="F1" s="27" t="s">
        <v>316</v>
      </c>
    </row>
    <row r="2" spans="1:6" ht="15">
      <c r="A2" s="5" t="s">
        <v>229</v>
      </c>
      <c r="B2" s="5">
        <v>6</v>
      </c>
      <c r="C2" s="5">
        <v>5</v>
      </c>
      <c r="D2" s="5">
        <v>5</v>
      </c>
      <c r="E2" s="5">
        <v>5</v>
      </c>
      <c r="F2" s="5">
        <v>3</v>
      </c>
    </row>
    <row r="3" spans="1:6" ht="15">
      <c r="A3" s="5" t="s">
        <v>230</v>
      </c>
      <c r="B3" s="5">
        <v>1</v>
      </c>
      <c r="C3" s="5">
        <v>7</v>
      </c>
      <c r="D3" s="5">
        <v>7</v>
      </c>
      <c r="E3" s="5">
        <v>7</v>
      </c>
      <c r="F3" s="5">
        <v>7</v>
      </c>
    </row>
    <row r="4" spans="1:6" ht="15">
      <c r="A4" s="5" t="s">
        <v>231</v>
      </c>
      <c r="B4" s="5">
        <v>3</v>
      </c>
      <c r="C4" s="5">
        <v>7</v>
      </c>
      <c r="D4" s="5">
        <v>7</v>
      </c>
      <c r="E4" s="5">
        <v>7</v>
      </c>
      <c r="F4" s="5">
        <v>7</v>
      </c>
    </row>
    <row r="5" spans="1:6" ht="15">
      <c r="A5" s="5" t="s">
        <v>232</v>
      </c>
      <c r="B5" s="5">
        <v>7</v>
      </c>
      <c r="C5" s="5">
        <v>6</v>
      </c>
      <c r="D5" s="5">
        <v>6</v>
      </c>
      <c r="E5" s="5">
        <v>6</v>
      </c>
      <c r="F5" s="5">
        <v>4</v>
      </c>
    </row>
    <row r="6" spans="1:6" ht="15">
      <c r="A6" s="4" t="s">
        <v>233</v>
      </c>
      <c r="B6" s="5"/>
      <c r="C6" s="5"/>
      <c r="D6" s="5"/>
      <c r="E6" s="5"/>
      <c r="F6" s="5"/>
    </row>
    <row r="7" spans="1:6" ht="15">
      <c r="A7" s="5" t="s">
        <v>234</v>
      </c>
      <c r="B7" s="5">
        <v>2</v>
      </c>
      <c r="C7" s="5">
        <v>0</v>
      </c>
      <c r="D7" s="5">
        <v>2</v>
      </c>
      <c r="E7" s="5">
        <v>1</v>
      </c>
      <c r="F7" s="5">
        <v>1</v>
      </c>
    </row>
    <row r="8" spans="1:6" ht="15">
      <c r="A8" s="5" t="s">
        <v>235</v>
      </c>
      <c r="B8" s="5">
        <v>5</v>
      </c>
      <c r="C8" s="5">
        <v>0</v>
      </c>
      <c r="D8" s="5">
        <v>3</v>
      </c>
      <c r="E8" s="5">
        <v>4</v>
      </c>
      <c r="F8" s="5">
        <v>3</v>
      </c>
    </row>
    <row r="9" spans="1:6" ht="15">
      <c r="A9" s="5" t="s">
        <v>236</v>
      </c>
      <c r="B9" s="5">
        <v>2</v>
      </c>
      <c r="C9" s="5">
        <v>4</v>
      </c>
      <c r="D9" s="5">
        <v>3</v>
      </c>
      <c r="E9" s="5">
        <v>3</v>
      </c>
      <c r="F9" s="5">
        <v>3</v>
      </c>
    </row>
    <row r="10" spans="1:6" ht="15">
      <c r="A10" s="4" t="s">
        <v>237</v>
      </c>
      <c r="B10" s="5"/>
      <c r="C10" s="5"/>
      <c r="D10" s="5"/>
      <c r="E10" s="5"/>
      <c r="F10" s="5"/>
    </row>
    <row r="11" spans="1:6" ht="15">
      <c r="A11" s="5" t="s">
        <v>238</v>
      </c>
      <c r="B11" s="5">
        <v>5</v>
      </c>
      <c r="C11" s="5">
        <v>3</v>
      </c>
      <c r="D11" s="5">
        <v>3</v>
      </c>
      <c r="E11" s="5">
        <v>4</v>
      </c>
      <c r="F11" s="5">
        <v>3</v>
      </c>
    </row>
    <row r="12" spans="1:6" ht="15">
      <c r="A12" s="5" t="s">
        <v>239</v>
      </c>
      <c r="B12" s="5">
        <v>5</v>
      </c>
      <c r="C12" s="5">
        <v>0</v>
      </c>
      <c r="D12" s="5">
        <v>4</v>
      </c>
      <c r="E12" s="5">
        <v>3</v>
      </c>
      <c r="F12" s="5">
        <v>1</v>
      </c>
    </row>
    <row r="13" spans="1:6" ht="15">
      <c r="A13" s="5"/>
      <c r="B13" s="5"/>
      <c r="C13" s="5">
        <f>SUM(C2:C12)</f>
        <v>32</v>
      </c>
      <c r="D13" s="5">
        <f>SUM(D2:D12)</f>
        <v>40</v>
      </c>
      <c r="E13" s="5">
        <f>SUM(E2:E12)</f>
        <v>40</v>
      </c>
      <c r="F13" s="5">
        <f>SUM(F2:F12)</f>
        <v>32</v>
      </c>
    </row>
    <row r="15" spans="3:6" s="4" customFormat="1" ht="15">
      <c r="C15" s="20" t="s">
        <v>273</v>
      </c>
      <c r="D15" s="20" t="s">
        <v>273</v>
      </c>
      <c r="E15" s="20" t="s">
        <v>273</v>
      </c>
      <c r="F15" s="20" t="s">
        <v>273</v>
      </c>
    </row>
    <row r="16" s="4" customFormat="1" ht="15">
      <c r="C16" s="11"/>
    </row>
    <row r="17" spans="3:6" s="4" customFormat="1" ht="15">
      <c r="C17" s="16" t="s">
        <v>323</v>
      </c>
      <c r="D17" s="16" t="s">
        <v>324</v>
      </c>
      <c r="E17" s="16" t="s">
        <v>324</v>
      </c>
      <c r="F17" s="16" t="s">
        <v>323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Piszczek Adam</dc:creator>
  <cp:keywords/>
  <dc:description/>
  <cp:lastModifiedBy>Kulec Piotr</cp:lastModifiedBy>
  <dcterms:created xsi:type="dcterms:W3CDTF">2017-03-22T10:58:11Z</dcterms:created>
  <dcterms:modified xsi:type="dcterms:W3CDTF">2019-07-11T08:50:29Z</dcterms:modified>
  <cp:category/>
  <cp:version/>
  <cp:contentType/>
  <cp:contentStatus/>
</cp:coreProperties>
</file>